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053FFCC4-3204-446E-B963-D0E6766975FE}" xr6:coauthVersionLast="32" xr6:coauthVersionMax="32" xr10:uidLastSave="{00000000-0000-0000-0000-000000000000}"/>
  <bookViews>
    <workbookView xWindow="0" yWindow="0" windowWidth="20490" windowHeight="7545" firstSheet="3" activeTab="5" xr2:uid="{00000000-000D-0000-FFFF-FFFF00000000}"/>
  </bookViews>
  <sheets>
    <sheet name="Vat sectorial q1-q4 2013" sheetId="8" r:id="rId1"/>
    <sheet name="Vat sectorial q1-q4 2014" sheetId="7" r:id="rId2"/>
    <sheet name="VAT Sectoral  Q1-Q4, 2015" sheetId="6" r:id="rId3"/>
    <sheet name="VAT Sectoral  Q1-Q4, 2016" sheetId="5" r:id="rId4"/>
    <sheet name="VAT Sectoral  Q1-Q4, 2017" sheetId="3" r:id="rId5"/>
    <sheet name="VAT Sectoral Q1-Q4 2018" sheetId="9" r:id="rId6"/>
    <sheet name="Sheet1" sheetId="4" r:id="rId7"/>
  </sheets>
  <definedNames>
    <definedName name="_xlnm.Print_Area" localSheetId="4">'VAT Sectoral  Q1-Q4, 2017'!$B$2:$G$36</definedName>
  </definedNames>
  <calcPr calcId="162913"/>
</workbook>
</file>

<file path=xl/calcChain.xml><?xml version="1.0" encoding="utf-8"?>
<calcChain xmlns="http://schemas.openxmlformats.org/spreadsheetml/2006/main">
  <c r="E6" i="9" l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F36" i="3"/>
  <c r="G34" i="3"/>
  <c r="G3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5" i="3"/>
  <c r="G36" i="3" l="1"/>
</calcChain>
</file>

<file path=xl/sharedStrings.xml><?xml version="1.0" encoding="utf-8"?>
<sst xmlns="http://schemas.openxmlformats.org/spreadsheetml/2006/main" count="312" uniqueCount="88">
  <si>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</si>
  <si>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</si>
  <si>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</si>
  <si>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</si>
  <si>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</si>
  <si>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</si>
  <si>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</si>
  <si>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</si>
  <si>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</si>
  <si>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</si>
  <si>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</si>
  <si>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</si>
  <si>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</si>
  <si>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</si>
  <si>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</si>
  <si>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</si>
  <si>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</si>
  <si>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</si>
  <si>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</si>
  <si>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</si>
  <si>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</si>
  <si>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</si>
  <si>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</si>
  <si>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</si>
  <si>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</si>
  <si>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</si>
  <si>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</si>
  <si>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</si>
  <si>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</si>
  <si>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</si>
  <si>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</si>
  <si>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</si>
  <si>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</si>
  <si>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</si>
  <si>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</si>
  <si>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</si>
  <si>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</si>
  <si>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</si>
  <si>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</si>
  <si>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Row Labels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</si>
  <si>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</si>
  <si>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</si>
  <si>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</si>
  <si>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</si>
  <si>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</si>
  <si>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</si>
  <si>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</si>
  <si>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</si>
  <si>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</si>
  <si>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</si>
  <si>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</si>
  <si>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</si>
  <si>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</si>
  <si>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</si>
  <si>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</si>
  <si>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</si>
  <si>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</si>
  <si>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</si>
  <si>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</si>
  <si>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</si>
  <si>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</si>
  <si>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</si>
  <si>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</si>
  <si>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</si>
  <si>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</si>
  <si>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</si>
  <si>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</si>
  <si>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</si>
  <si>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</si>
  <si>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</si>
  <si>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</si>
  <si>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</si>
  <si>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</si>
  <si>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</si>
  <si>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</si>
  <si>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</si>
  <si>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</si>
  <si>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</si>
  <si>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</si>
  <si>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</si>
  <si>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</si>
  <si>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</si>
  <si>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</si>
  <si>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</si>
  <si>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Quarter %</t>
  </si>
  <si>
    <t>Quarter on</t>
  </si>
  <si>
    <t xml:space="preserve">Year on </t>
  </si>
  <si>
    <t>Year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</si>
</sst>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2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6">
    <xf numFmtId="0" fontId="0" fillId="0" borderId="0" xfId="0"/>
    <xf numFmtId="43" fontId="24" fillId="33" borderId="10" xfId="1" applyFont="1" applyFill="1" applyBorder="1" applyAlignment="1">
      <alignment horizontal="center" vertical="center"/>
    </xf>
    <xf numFmtId="43" fontId="24" fillId="33" borderId="10" xfId="1" applyFont="1" applyFill="1" applyBorder="1" applyAlignment="1">
      <alignment horizontal="left" vertical="center"/>
    </xf>
    <xf numFmtId="43" fontId="25" fillId="0" borderId="10" xfId="1" applyFont="1" applyBorder="1" applyAlignment="1">
      <alignment horizontal="left" vertical="center"/>
    </xf>
    <xf numFmtId="43" fontId="25" fillId="0" borderId="10" xfId="1" applyFont="1" applyBorder="1" applyAlignment="1">
      <alignment horizontal="center" vertical="center"/>
    </xf>
    <xf numFmtId="43" fontId="24" fillId="34" borderId="10" xfId="1" applyFont="1" applyFill="1" applyBorder="1" applyAlignment="1">
      <alignment horizontal="left" vertical="center"/>
    </xf>
    <xf numFmtId="43" fontId="24" fillId="34" borderId="10" xfId="1" applyFont="1" applyFill="1" applyBorder="1" applyAlignment="1">
      <alignment horizontal="center" vertical="center"/>
    </xf>
    <xf numFmtId="0" fontId="0" fillId="0" borderId="0" xfId="0"/>
    <xf numFmtId="43" fontId="25" fillId="0" borderId="10" xfId="1" applyFont="1" applyBorder="1"/>
    <xf numFmtId="43" fontId="25" fillId="35" borderId="10" xfId="1" applyFont="1" applyFill="1" applyBorder="1" applyAlignment="1">
      <alignment horizontal="left" vertical="center"/>
    </xf>
    <xf numFmtId="43" fontId="25" fillId="36" borderId="10" xfId="1" applyFont="1" applyFill="1" applyBorder="1" applyAlignment="1">
      <alignment horizontal="left" vertical="center"/>
    </xf>
    <xf numFmtId="43" fontId="40" fillId="37" borderId="10" xfId="1" applyFont="1" applyFill="1" applyBorder="1" applyAlignment="1">
      <alignment horizontal="left" vertical="center"/>
    </xf>
    <xf numFmtId="43" fontId="22" fillId="37" borderId="10" xfId="0" applyNumberFormat="1" applyFont="1" applyFill="1" applyBorder="1"/>
    <xf numFmtId="43" fontId="25" fillId="35" borderId="10" xfId="1" applyFont="1" applyFill="1" applyBorder="1"/>
    <xf numFmtId="43" fontId="24" fillId="36" borderId="10" xfId="1" applyFont="1" applyFill="1" applyBorder="1"/>
    <xf numFmtId="43" fontId="25" fillId="36" borderId="10" xfId="1" applyFont="1" applyFill="1" applyBorder="1"/>
    <xf numFmtId="43" fontId="25" fillId="35" borderId="10" xfId="0" applyNumberFormat="1" applyFont="1" applyFill="1" applyBorder="1"/>
    <xf numFmtId="43" fontId="41" fillId="37" borderId="10" xfId="0" applyNumberFormat="1" applyFont="1" applyFill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43" fontId="38" fillId="38" borderId="13" xfId="1" applyNumberFormat="1" applyFont="1" applyFill="1" applyBorder="1"/>
    <xf numFmtId="43" fontId="38" fillId="38" borderId="14" xfId="1" applyNumberFormat="1" applyFont="1" applyFill="1" applyBorder="1"/>
    <xf numFmtId="43" fontId="38" fillId="38" borderId="14" xfId="1" applyNumberFormat="1" applyFont="1" applyFill="1" applyBorder="1" applyAlignment="1">
      <alignment horizontal="left"/>
    </xf>
    <xf numFmtId="0" fontId="3" fillId="0" borderId="0" xfId="0" applyFont="1"/>
    <xf numFmtId="43" fontId="3" fillId="0" borderId="0" xfId="1" applyFont="1" applyAlignment="1">
      <alignment horizontal="left"/>
    </xf>
    <xf numFmtId="43" fontId="3" fillId="0" borderId="0" xfId="1" applyFont="1"/>
    <xf numFmtId="43" fontId="0" fillId="39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5" fillId="0" borderId="0" xfId="0" applyFont="1"/>
    <xf numFmtId="0" fontId="25" fillId="0" borderId="10" xfId="0" applyFont="1" applyBorder="1"/>
    <xf numFmtId="4" fontId="25" fillId="0" borderId="10" xfId="0" applyNumberFormat="1" applyFont="1" applyBorder="1"/>
    <xf numFmtId="3" fontId="25" fillId="0" borderId="10" xfId="0" applyNumberFormat="1" applyFont="1" applyBorder="1"/>
    <xf numFmtId="4" fontId="25" fillId="0" borderId="0" xfId="0" applyNumberFormat="1" applyFont="1"/>
    <xf numFmtId="0" fontId="24" fillId="34" borderId="10" xfId="0" applyFont="1" applyFill="1" applyBorder="1"/>
    <xf numFmtId="4" fontId="24" fillId="34" borderId="0" xfId="0" applyNumberFormat="1" applyFont="1" applyFill="1"/>
    <xf numFmtId="4" fontId="24" fillId="34" borderId="10" xfId="0" applyNumberFormat="1" applyFont="1" applyFill="1" applyBorder="1"/>
    <xf numFmtId="43" fontId="24" fillId="34" borderId="10" xfId="1" applyFont="1" applyFill="1" applyBorder="1"/>
    <xf numFmtId="0" fontId="25" fillId="34" borderId="0" xfId="0" applyFont="1" applyFill="1"/>
    <xf numFmtId="0" fontId="25" fillId="0" borderId="15" xfId="0" applyFont="1" applyBorder="1"/>
    <xf numFmtId="0" fontId="25" fillId="0" borderId="0" xfId="0" applyFont="1" applyBorder="1"/>
    <xf numFmtId="0" fontId="25" fillId="0" borderId="16" xfId="0" applyFont="1" applyBorder="1"/>
    <xf numFmtId="4" fontId="25" fillId="0" borderId="17" xfId="0" applyNumberFormat="1" applyFont="1" applyFill="1" applyBorder="1"/>
    <xf numFmtId="0" fontId="25" fillId="33" borderId="10" xfId="0" applyFont="1" applyFill="1" applyBorder="1"/>
    <xf numFmtId="4" fontId="24" fillId="33" borderId="10" xfId="0" applyNumberFormat="1" applyFont="1" applyFill="1" applyBorder="1"/>
    <xf numFmtId="4" fontId="24" fillId="33" borderId="0" xfId="0" applyNumberFormat="1" applyFont="1" applyFill="1"/>
    <xf numFmtId="43" fontId="24" fillId="0" borderId="10" xfId="1" applyFont="1" applyFill="1" applyBorder="1" applyAlignment="1">
      <alignment horizontal="center" vertical="center"/>
    </xf>
    <xf numFmtId="43" fontId="24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5" fillId="0" borderId="0" xfId="0" applyFont="1" applyFill="1"/>
    <xf numFmtId="0" fontId="38" fillId="0" borderId="11" xfId="90" applyFont="1" applyBorder="1" applyAlignment="1">
      <alignment horizontal="left"/>
    </xf>
    <xf numFmtId="0" fontId="38" fillId="0" borderId="12" xfId="90" applyFont="1" applyBorder="1" applyAlignment="1">
      <alignment horizontal="left"/>
    </xf>
    <xf numFmtId="0" fontId="38" fillId="0" borderId="11" xfId="47" applyFont="1" applyBorder="1" applyAlignment="1">
      <alignment horizontal="left"/>
    </xf>
    <xf numFmtId="0" fontId="38" fillId="0" borderId="12" xfId="47" applyFont="1" applyBorder="1" applyAlignment="1">
      <alignment horizontal="left"/>
    </xf>
    <xf numFmtId="43" fontId="24" fillId="34" borderId="10" xfId="1" applyFont="1" applyFill="1" applyBorder="1" applyAlignment="1">
      <alignment vertical="center"/>
    </xf>
    <xf numFmtId="43" fontId="24" fillId="36" borderId="10" xfId="1" applyFont="1" applyFill="1" applyBorder="1" applyAlignment="1"/>
    <xf numFmtId="43" fontId="0" fillId="0" borderId="0" xfId="0" applyNumberFormat="1" applyAlignment="1"/>
    <xf numFmtId="43" fontId="22" fillId="37" borderId="10" xfId="0" applyNumberFormat="1" applyFont="1" applyFill="1" applyBorder="1" applyAlignment="1"/>
    <xf numFmtId="43" fontId="25" fillId="35" borderId="10" xfId="1" applyFont="1" applyFill="1" applyBorder="1" applyAlignment="1"/>
    <xf numFmtId="0" fontId="0" fillId="0" borderId="0" xfId="0" applyAlignment="1"/>
    <xf numFmtId="43" fontId="24" fillId="33" borderId="10" xfId="1" applyFont="1" applyFill="1" applyBorder="1" applyAlignment="1">
      <alignment vertical="center"/>
    </xf>
    <xf numFmtId="43" fontId="24" fillId="33" borderId="10" xfId="1" applyFont="1" applyFill="1" applyBorder="1" applyAlignment="1">
      <alignment horizontal="center" vertical="center"/>
    </xf>
    <xf numFmtId="43" fontId="0" fillId="0" borderId="0" xfId="0" applyNumberFormat="1"/>
  </cellXfs>
  <cellStyles count="17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3" xfId="101" xr:uid="{00000000-0005-0000-0000-000001000000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3" xfId="103" xr:uid="{00000000-0005-0000-0000-000005000000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3" xfId="105" xr:uid="{00000000-0005-0000-0000-000009000000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3" xfId="107" xr:uid="{00000000-0005-0000-0000-00000D000000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3" xfId="109" xr:uid="{00000000-0005-0000-0000-000011000000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3" xfId="111" xr:uid="{00000000-0005-0000-0000-000015000000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3" xfId="102" xr:uid="{00000000-0005-0000-0000-000019000000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3" xfId="104" xr:uid="{00000000-0005-0000-0000-00001D000000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3" xfId="106" xr:uid="{00000000-0005-0000-0000-000021000000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3" xfId="108" xr:uid="{00000000-0005-0000-0000-000025000000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3" xfId="110" xr:uid="{00000000-0005-0000-0000-000029000000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3" xfId="112" xr:uid="{00000000-0005-0000-0000-00002D000000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3" xfId="96" xr:uid="{00000000-0005-0000-0000-00005F000000}"/>
    <cellStyle name="Comma 2 3" xfId="50" xr:uid="{00000000-0005-0000-0000-000039000000}"/>
    <cellStyle name="Comma 2 3 2" xfId="160" xr:uid="{00000000-0005-0000-0000-000062000000}"/>
    <cellStyle name="Comma 2 3 3" xfId="97" xr:uid="{00000000-0005-0000-0000-000061000000}"/>
    <cellStyle name="Comma 2 4" xfId="155" xr:uid="{00000000-0005-0000-0000-000063000000}"/>
    <cellStyle name="Comma 2 5" xfId="92" xr:uid="{00000000-0005-0000-0000-00005E000000}"/>
    <cellStyle name="Comma 3" xfId="43" xr:uid="{00000000-0005-0000-0000-00003A000000}"/>
    <cellStyle name="Comma 3 2" xfId="154" xr:uid="{00000000-0005-0000-0000-000065000000}"/>
    <cellStyle name="Comma 3 3" xfId="91" xr:uid="{00000000-0005-0000-0000-000064000000}"/>
    <cellStyle name="Comma 4" xfId="52" xr:uid="{00000000-0005-0000-0000-00003B000000}"/>
    <cellStyle name="Comma 4 2" xfId="162" xr:uid="{00000000-0005-0000-0000-000067000000}"/>
    <cellStyle name="Comma 4 3" xfId="99" xr:uid="{00000000-0005-0000-0000-000066000000}"/>
    <cellStyle name="Comma 5" xfId="116" xr:uid="{00000000-0005-0000-0000-000068000000}"/>
    <cellStyle name="Comma 6" xfId="114" xr:uid="{00000000-0005-0000-0000-000069000000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3" xfId="95" xr:uid="{00000000-0005-0000-0000-00007F000000}"/>
    <cellStyle name="Normal 2 3" xfId="49" xr:uid="{00000000-0005-0000-0000-00004E000000}"/>
    <cellStyle name="Normal 2 4" xfId="156" xr:uid="{00000000-0005-0000-0000-000082000000}"/>
    <cellStyle name="Normal 2 5" xfId="93" xr:uid="{00000000-0005-0000-0000-00007E000000}"/>
    <cellStyle name="Normal 3" xfId="46" xr:uid="{00000000-0005-0000-0000-00004F000000}"/>
    <cellStyle name="Normal 3 2" xfId="157" xr:uid="{00000000-0005-0000-0000-000084000000}"/>
    <cellStyle name="Normal 3 3" xfId="94" xr:uid="{00000000-0005-0000-0000-000083000000}"/>
    <cellStyle name="Normal 4" xfId="51" xr:uid="{00000000-0005-0000-0000-000050000000}"/>
    <cellStyle name="Normal 4 2" xfId="161" xr:uid="{00000000-0005-0000-0000-000086000000}"/>
    <cellStyle name="Normal 4 3" xfId="98" xr:uid="{00000000-0005-0000-0000-000085000000}"/>
    <cellStyle name="Normal 5" xfId="115" xr:uid="{00000000-0005-0000-0000-000087000000}"/>
    <cellStyle name="Normal 6" xfId="113" xr:uid="{00000000-0005-0000-0000-000088000000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3" xfId="100" xr:uid="{00000000-0005-0000-0000-00008A000000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30"/>
      <c r="B1" s="48" t="s">
        <v>74</v>
      </c>
      <c r="C1" s="48" t="s">
        <v>80</v>
      </c>
      <c r="D1" s="48" t="s">
        <v>81</v>
      </c>
      <c r="E1" s="48" t="s">
        <v>82</v>
      </c>
    </row>
    <row r="2" spans="1:5" s="51" customFormat="1" x14ac:dyDescent="0.3">
      <c r="A2" s="49" t="s">
        <v>30</v>
      </c>
      <c r="B2" s="50" t="s">
        <v>75</v>
      </c>
      <c r="C2" s="50" t="s">
        <v>75</v>
      </c>
      <c r="D2" s="50" t="s">
        <v>75</v>
      </c>
      <c r="E2" s="50" t="s">
        <v>75</v>
      </c>
    </row>
    <row r="3" spans="1:5" x14ac:dyDescent="0.3">
      <c r="A3" s="32" t="s">
        <v>1</v>
      </c>
      <c r="B3" s="33">
        <v>156111266.11000001</v>
      </c>
      <c r="C3" s="33">
        <v>119300283.73</v>
      </c>
      <c r="D3" s="33">
        <v>66799673.240000002</v>
      </c>
      <c r="E3" s="33">
        <v>171212765.63</v>
      </c>
    </row>
    <row r="4" spans="1:5" x14ac:dyDescent="0.3">
      <c r="A4" s="32" t="s">
        <v>2</v>
      </c>
      <c r="B4" s="33">
        <v>299666464.01999998</v>
      </c>
      <c r="C4" s="33">
        <v>254261960.56999999</v>
      </c>
      <c r="D4" s="33">
        <v>319594526.80000001</v>
      </c>
      <c r="E4" s="33">
        <v>385928271.52999997</v>
      </c>
    </row>
    <row r="5" spans="1:5" x14ac:dyDescent="0.3">
      <c r="A5" s="32" t="s">
        <v>76</v>
      </c>
      <c r="B5" s="33">
        <v>5317657310</v>
      </c>
      <c r="C5" s="33">
        <v>5261208593.1300001</v>
      </c>
      <c r="D5" s="33">
        <v>4370437742.7700005</v>
      </c>
      <c r="E5" s="33">
        <v>5881193509.8500004</v>
      </c>
    </row>
    <row r="6" spans="1:5" x14ac:dyDescent="0.3">
      <c r="A6" s="32" t="s">
        <v>52</v>
      </c>
      <c r="B6" s="33">
        <v>8066747168.3500004</v>
      </c>
      <c r="C6" s="33">
        <v>7957465192.2200003</v>
      </c>
      <c r="D6" s="33">
        <v>6278394086.1099997</v>
      </c>
      <c r="E6" s="33">
        <v>7583267134.8900003</v>
      </c>
    </row>
    <row r="7" spans="1:5" x14ac:dyDescent="0.3">
      <c r="A7" s="32" t="s">
        <v>53</v>
      </c>
      <c r="B7" s="33">
        <v>2849374756.98</v>
      </c>
      <c r="C7" s="33">
        <v>2570548512.77</v>
      </c>
      <c r="D7" s="33">
        <v>2849913910.98</v>
      </c>
      <c r="E7" s="33">
        <v>3027000843.9099998</v>
      </c>
    </row>
    <row r="8" spans="1:5" x14ac:dyDescent="0.3">
      <c r="A8" s="32" t="s">
        <v>77</v>
      </c>
      <c r="B8" s="33">
        <v>157102186.88999999</v>
      </c>
      <c r="C8" s="33">
        <v>164421355.91999999</v>
      </c>
      <c r="D8" s="33">
        <v>171347856.74000001</v>
      </c>
      <c r="E8" s="33">
        <v>222929477.00999999</v>
      </c>
    </row>
    <row r="9" spans="1:5" x14ac:dyDescent="0.3">
      <c r="A9" s="32" t="s">
        <v>7</v>
      </c>
      <c r="B9" s="33">
        <v>5618500334.7600002</v>
      </c>
      <c r="C9" s="33">
        <v>6265184353.8999996</v>
      </c>
      <c r="D9" s="33">
        <v>5795571558.3599997</v>
      </c>
      <c r="E9" s="33">
        <v>6294308153.8100004</v>
      </c>
    </row>
    <row r="10" spans="1:5" x14ac:dyDescent="0.3">
      <c r="A10" s="32" t="s">
        <v>8</v>
      </c>
      <c r="B10" s="33">
        <v>955315575.26999998</v>
      </c>
      <c r="C10" s="33">
        <v>1461232738.8</v>
      </c>
      <c r="D10" s="33">
        <v>1636903863.0799999</v>
      </c>
      <c r="E10" s="33">
        <v>574223454.74000001</v>
      </c>
    </row>
    <row r="11" spans="1:5" x14ac:dyDescent="0.3">
      <c r="A11" s="32" t="s">
        <v>55</v>
      </c>
      <c r="B11" s="33">
        <v>15237864306.889999</v>
      </c>
      <c r="C11" s="33">
        <v>13919886375.700001</v>
      </c>
      <c r="D11" s="33">
        <v>12580329033.889999</v>
      </c>
      <c r="E11" s="33">
        <v>16784542801.690001</v>
      </c>
    </row>
    <row r="12" spans="1:5" x14ac:dyDescent="0.3">
      <c r="A12" s="32" t="s">
        <v>78</v>
      </c>
      <c r="B12" s="33">
        <v>0</v>
      </c>
      <c r="C12" s="33">
        <v>0</v>
      </c>
      <c r="D12" s="33">
        <v>2497581</v>
      </c>
      <c r="E12" s="44">
        <v>0</v>
      </c>
    </row>
    <row r="13" spans="1:5" x14ac:dyDescent="0.3">
      <c r="A13" s="32" t="s">
        <v>10</v>
      </c>
      <c r="B13" s="33">
        <v>830578625.14999998</v>
      </c>
      <c r="C13" s="33">
        <v>684485973.88999999</v>
      </c>
      <c r="D13" s="33">
        <v>700630803.25999999</v>
      </c>
      <c r="E13" s="33">
        <v>771527498.34000003</v>
      </c>
    </row>
    <row r="14" spans="1:5" x14ac:dyDescent="0.3">
      <c r="A14" s="32" t="s">
        <v>57</v>
      </c>
      <c r="B14" s="33">
        <v>1079826157.55</v>
      </c>
      <c r="C14" s="33">
        <v>994298102.88999999</v>
      </c>
      <c r="D14" s="33">
        <v>1217276086.02</v>
      </c>
      <c r="E14" s="33">
        <v>1043033913.98</v>
      </c>
    </row>
    <row r="15" spans="1:5" x14ac:dyDescent="0.3">
      <c r="A15" s="32" t="s">
        <v>12</v>
      </c>
      <c r="B15" s="33">
        <v>2020360882.3199999</v>
      </c>
      <c r="C15" s="33">
        <v>389726865</v>
      </c>
      <c r="D15" s="33">
        <v>472436963.87</v>
      </c>
      <c r="E15" s="33">
        <v>535928812.68000001</v>
      </c>
    </row>
    <row r="16" spans="1:5" x14ac:dyDescent="0.3">
      <c r="A16" s="32" t="s">
        <v>13</v>
      </c>
      <c r="B16" s="33">
        <v>146640042.19999999</v>
      </c>
      <c r="C16" s="33">
        <v>159917893.84</v>
      </c>
      <c r="D16" s="33">
        <v>138897632.78</v>
      </c>
      <c r="E16" s="33">
        <v>118570069.67</v>
      </c>
    </row>
    <row r="17" spans="1:5" x14ac:dyDescent="0.3">
      <c r="A17" s="32" t="s">
        <v>14</v>
      </c>
      <c r="B17" s="33">
        <v>16542457897.42</v>
      </c>
      <c r="C17" s="33">
        <v>14914817312.209999</v>
      </c>
      <c r="D17" s="33">
        <v>13034067745.780001</v>
      </c>
      <c r="E17" s="33">
        <v>14875215890.16</v>
      </c>
    </row>
    <row r="18" spans="1:5" x14ac:dyDescent="0.3">
      <c r="A18" s="32" t="s">
        <v>15</v>
      </c>
      <c r="B18" s="33">
        <v>191885402</v>
      </c>
      <c r="C18" s="33">
        <v>262365045.16</v>
      </c>
      <c r="D18" s="33">
        <v>360465976.56999999</v>
      </c>
      <c r="E18" s="33">
        <v>811242199.07000005</v>
      </c>
    </row>
    <row r="19" spans="1:5" x14ac:dyDescent="0.3">
      <c r="A19" s="32" t="s">
        <v>16</v>
      </c>
      <c r="B19" s="33">
        <v>1060807043.6799999</v>
      </c>
      <c r="C19" s="33">
        <v>1221799038.96</v>
      </c>
      <c r="D19" s="33">
        <v>1772768249.6600001</v>
      </c>
      <c r="E19" s="33">
        <v>1443914779.79</v>
      </c>
    </row>
    <row r="20" spans="1:5" x14ac:dyDescent="0.3">
      <c r="A20" s="32" t="s">
        <v>58</v>
      </c>
      <c r="B20" s="33">
        <v>11622974040.65</v>
      </c>
      <c r="C20" s="33">
        <v>11647326053.82</v>
      </c>
      <c r="D20" s="33">
        <v>13112859199.959999</v>
      </c>
      <c r="E20" s="33">
        <v>12317207387.98</v>
      </c>
    </row>
    <row r="21" spans="1:5" x14ac:dyDescent="0.3">
      <c r="A21" s="32" t="s">
        <v>40</v>
      </c>
      <c r="B21" s="33">
        <v>15858687124.74</v>
      </c>
      <c r="C21" s="33">
        <v>18837887281.599998</v>
      </c>
      <c r="D21" s="33">
        <v>19339917135.57</v>
      </c>
      <c r="E21" s="33">
        <v>23711093407.689999</v>
      </c>
    </row>
    <row r="22" spans="1:5" x14ac:dyDescent="0.3">
      <c r="A22" s="32" t="s">
        <v>59</v>
      </c>
      <c r="B22" s="33">
        <v>1716027787.02</v>
      </c>
      <c r="C22" s="33">
        <v>2748757189.9400001</v>
      </c>
      <c r="D22" s="33">
        <v>1838597667.27</v>
      </c>
      <c r="E22" s="33">
        <v>696585215.92999995</v>
      </c>
    </row>
    <row r="23" spans="1:5" x14ac:dyDescent="0.3">
      <c r="A23" s="32" t="s">
        <v>60</v>
      </c>
      <c r="B23" s="44">
        <v>276842887.76999998</v>
      </c>
      <c r="C23" s="33">
        <v>250794406.25</v>
      </c>
      <c r="D23" s="33">
        <v>305418858.29000002</v>
      </c>
      <c r="E23" s="33">
        <v>340981294.07999998</v>
      </c>
    </row>
    <row r="24" spans="1:5" x14ac:dyDescent="0.3">
      <c r="A24" s="32" t="s">
        <v>21</v>
      </c>
      <c r="B24" s="33">
        <v>14352616.73</v>
      </c>
      <c r="C24" s="33">
        <v>14454379.32</v>
      </c>
      <c r="D24" s="33">
        <v>14139228.84</v>
      </c>
      <c r="E24" s="33">
        <v>5715445.9100000001</v>
      </c>
    </row>
    <row r="25" spans="1:5" x14ac:dyDescent="0.3">
      <c r="A25" s="32" t="s">
        <v>61</v>
      </c>
      <c r="B25" s="33">
        <v>15590345158.75</v>
      </c>
      <c r="C25" s="33">
        <v>16440598699.450001</v>
      </c>
      <c r="D25" s="33">
        <v>16879797894.73</v>
      </c>
      <c r="E25" s="33">
        <v>17033913161.82</v>
      </c>
    </row>
    <row r="26" spans="1:5" x14ac:dyDescent="0.3">
      <c r="A26" s="32" t="s">
        <v>62</v>
      </c>
      <c r="B26" s="33">
        <v>605961896.67999995</v>
      </c>
      <c r="C26" s="33">
        <v>578265821.21000004</v>
      </c>
      <c r="D26" s="33">
        <v>508838154.51999998</v>
      </c>
      <c r="E26" s="33">
        <v>450955353.62</v>
      </c>
    </row>
    <row r="27" spans="1:5" x14ac:dyDescent="0.3">
      <c r="A27" s="32" t="s">
        <v>63</v>
      </c>
      <c r="B27" s="33">
        <v>246791354.88999999</v>
      </c>
      <c r="C27" s="33">
        <v>234806121.5</v>
      </c>
      <c r="D27" s="33">
        <v>269515557.31999999</v>
      </c>
      <c r="E27" s="33">
        <v>304683951.97000003</v>
      </c>
    </row>
    <row r="28" spans="1:5" x14ac:dyDescent="0.3">
      <c r="A28" s="32" t="s">
        <v>64</v>
      </c>
      <c r="B28" s="33">
        <v>7900345257.9799995</v>
      </c>
      <c r="C28" s="33">
        <v>6888675970.2700005</v>
      </c>
      <c r="D28" s="33">
        <v>5985660505.5900002</v>
      </c>
      <c r="E28" s="33">
        <v>6239539714.1000004</v>
      </c>
    </row>
    <row r="29" spans="1:5" x14ac:dyDescent="0.3">
      <c r="A29" s="32" t="s">
        <v>65</v>
      </c>
      <c r="B29" s="33">
        <v>825501597.5</v>
      </c>
      <c r="C29" s="33">
        <v>699046677.75</v>
      </c>
      <c r="D29" s="33">
        <v>977604544.5</v>
      </c>
      <c r="E29" s="33">
        <v>1489055368.79</v>
      </c>
    </row>
    <row r="30" spans="1:5" x14ac:dyDescent="0.3">
      <c r="A30" s="32" t="s">
        <v>27</v>
      </c>
      <c r="B30" s="33">
        <v>207850260.91</v>
      </c>
      <c r="C30" s="33">
        <v>223510808.86000001</v>
      </c>
      <c r="D30" s="33">
        <v>169578401.19999999</v>
      </c>
      <c r="E30" s="33">
        <v>256643986.58000001</v>
      </c>
    </row>
    <row r="31" spans="1:5" x14ac:dyDescent="0.3">
      <c r="A31" s="32" t="s">
        <v>66</v>
      </c>
      <c r="B31" s="33">
        <v>4113685875.5599999</v>
      </c>
      <c r="C31" s="33">
        <v>4160963943.4099998</v>
      </c>
      <c r="D31" s="35">
        <v>3747543596.1999998</v>
      </c>
      <c r="E31" s="33">
        <v>4461616829.3699999</v>
      </c>
    </row>
    <row r="32" spans="1:5" s="28" customFormat="1" x14ac:dyDescent="0.3">
      <c r="A32" s="45" t="s">
        <v>29</v>
      </c>
      <c r="B32" s="46">
        <f t="shared" ref="B32" si="0">SUM(B3:B31)</f>
        <v>119510261278.77</v>
      </c>
      <c r="C32" s="46">
        <v>119326006952.09</v>
      </c>
      <c r="D32" s="47">
        <f t="shared" ref="D32:E32" si="1">SUM(D3:D31)</f>
        <v>114917804034.89999</v>
      </c>
      <c r="E32" s="47">
        <f t="shared" si="1"/>
        <v>127832030694.59</v>
      </c>
    </row>
    <row r="33" spans="1:5" x14ac:dyDescent="0.3">
      <c r="A33" s="32"/>
      <c r="B33" s="32"/>
      <c r="C33" s="32"/>
      <c r="D33" s="31"/>
      <c r="E33" s="31"/>
    </row>
    <row r="34" spans="1:5" x14ac:dyDescent="0.3">
      <c r="A34" s="32"/>
      <c r="B34" s="32"/>
      <c r="C34" s="32"/>
      <c r="D34" s="31"/>
      <c r="E34" s="31"/>
    </row>
    <row r="35" spans="1:5" x14ac:dyDescent="0.3">
      <c r="A35" s="32" t="s">
        <v>79</v>
      </c>
      <c r="B35" s="32"/>
      <c r="C35" s="32"/>
      <c r="D35" s="31"/>
      <c r="E35" s="31"/>
    </row>
    <row r="36" spans="1:5" x14ac:dyDescent="0.3">
      <c r="A36" s="31"/>
      <c r="B36" s="31"/>
      <c r="C36" s="31"/>
      <c r="D36" s="31"/>
      <c r="E36" s="31"/>
    </row>
    <row r="37" spans="1:5" x14ac:dyDescent="0.3">
      <c r="A37" s="31" t="s">
        <v>68</v>
      </c>
      <c r="B37" s="31"/>
      <c r="C37" s="31"/>
      <c r="D37" s="31"/>
      <c r="E37" s="31"/>
    </row>
    <row r="38" spans="1:5" x14ac:dyDescent="0.3">
      <c r="A38" s="31" t="s">
        <v>69</v>
      </c>
      <c r="B38" s="31"/>
      <c r="C38" s="31"/>
      <c r="D38" s="31"/>
      <c r="E38" s="31"/>
    </row>
    <row r="74" spans="1:3" x14ac:dyDescent="0.3">
      <c r="A74" s="29"/>
      <c r="B74" s="29"/>
      <c r="C74" s="29"/>
    </row>
    <row r="75" spans="1:3" x14ac:dyDescent="0.3">
      <c r="A75" s="29"/>
      <c r="B75" s="29"/>
      <c r="C75" s="29"/>
    </row>
    <row r="76" spans="1:3" x14ac:dyDescent="0.3">
      <c r="A76" s="29"/>
      <c r="B76" s="29"/>
      <c r="C76" s="29"/>
    </row>
    <row r="77" spans="1:3" x14ac:dyDescent="0.3">
      <c r="A77" s="29"/>
      <c r="B77" s="29"/>
      <c r="C77" s="29"/>
    </row>
    <row r="78" spans="1:3" x14ac:dyDescent="0.3">
      <c r="A78" s="29"/>
      <c r="B78" s="29"/>
      <c r="C78" s="29"/>
    </row>
    <row r="79" spans="1:3" x14ac:dyDescent="0.3">
      <c r="A79" s="29"/>
      <c r="B79" s="29"/>
      <c r="C79" s="29"/>
    </row>
    <row r="80" spans="1:3" x14ac:dyDescent="0.3">
      <c r="A80" s="29"/>
      <c r="B80" s="29"/>
      <c r="C80" s="29"/>
    </row>
    <row r="81" spans="1:3" x14ac:dyDescent="0.3">
      <c r="A81" s="29"/>
      <c r="B81" s="29"/>
      <c r="C81" s="29"/>
    </row>
    <row r="82" spans="1:3" x14ac:dyDescent="0.3">
      <c r="A82" s="29"/>
      <c r="B82" s="29"/>
      <c r="C82" s="29"/>
    </row>
    <row r="83" spans="1:3" x14ac:dyDescent="0.3">
      <c r="A83" s="29"/>
      <c r="B83" s="29"/>
      <c r="C83" s="29"/>
    </row>
    <row r="84" spans="1:3" x14ac:dyDescent="0.3">
      <c r="A84" s="29"/>
      <c r="B84" s="29"/>
      <c r="C84" s="29"/>
    </row>
    <row r="85" spans="1:3" x14ac:dyDescent="0.3">
      <c r="A85" s="29"/>
      <c r="B85" s="29"/>
      <c r="C85" s="29"/>
    </row>
    <row r="86" spans="1:3" x14ac:dyDescent="0.3">
      <c r="A86" s="29"/>
      <c r="B86" s="29"/>
      <c r="C86" s="29"/>
    </row>
    <row r="87" spans="1:3" x14ac:dyDescent="0.3">
      <c r="A87" s="29"/>
      <c r="B87" s="29"/>
      <c r="C87" s="29"/>
    </row>
    <row r="88" spans="1:3" x14ac:dyDescent="0.3">
      <c r="A88" s="29"/>
      <c r="B88" s="29"/>
      <c r="C88" s="29"/>
    </row>
    <row r="89" spans="1:3" x14ac:dyDescent="0.3">
      <c r="A89" s="29"/>
      <c r="B89" s="29"/>
      <c r="C89" s="29"/>
    </row>
    <row r="90" spans="1:3" x14ac:dyDescent="0.3">
      <c r="A90" s="29"/>
      <c r="B90" s="29"/>
      <c r="C90" s="29"/>
    </row>
    <row r="91" spans="1:3" x14ac:dyDescent="0.3">
      <c r="A91" s="29"/>
      <c r="B91" s="29"/>
      <c r="C91" s="29"/>
    </row>
    <row r="92" spans="1:3" x14ac:dyDescent="0.3">
      <c r="A92" s="29"/>
      <c r="B92" s="29"/>
      <c r="C92" s="29"/>
    </row>
    <row r="93" spans="1:3" x14ac:dyDescent="0.3">
      <c r="A93" s="29"/>
      <c r="B93" s="29"/>
      <c r="C93" s="29"/>
    </row>
    <row r="94" spans="1:3" x14ac:dyDescent="0.3">
      <c r="A94" s="29"/>
      <c r="B94" s="29"/>
      <c r="C94" s="29"/>
    </row>
    <row r="95" spans="1:3" x14ac:dyDescent="0.3">
      <c r="A95" s="29"/>
      <c r="B95" s="29"/>
      <c r="C95" s="29"/>
    </row>
    <row r="96" spans="1:3" x14ac:dyDescent="0.3">
      <c r="A96" s="29"/>
      <c r="B96" s="29"/>
      <c r="C96" s="29"/>
    </row>
    <row r="97" spans="1:3" x14ac:dyDescent="0.3">
      <c r="A97" s="29"/>
      <c r="B97" s="29"/>
      <c r="C97" s="29"/>
    </row>
    <row r="98" spans="1:3" x14ac:dyDescent="0.3">
      <c r="A98" s="29"/>
      <c r="B98" s="29"/>
      <c r="C98" s="29"/>
    </row>
    <row r="99" spans="1:3" x14ac:dyDescent="0.3">
      <c r="A99" s="29"/>
      <c r="B99" s="29"/>
      <c r="C99" s="29"/>
    </row>
    <row r="100" spans="1:3" x14ac:dyDescent="0.3">
      <c r="A100" s="29"/>
      <c r="B100" s="29"/>
      <c r="C100" s="29"/>
    </row>
    <row r="101" spans="1:3" x14ac:dyDescent="0.3">
      <c r="A101" s="29"/>
      <c r="B101" s="29"/>
      <c r="C101" s="29"/>
    </row>
    <row r="102" spans="1:3" x14ac:dyDescent="0.3">
      <c r="A102" s="29"/>
      <c r="B102" s="29"/>
      <c r="C102" s="29"/>
    </row>
    <row r="103" spans="1:3" x14ac:dyDescent="0.3">
      <c r="A103" s="29"/>
      <c r="B103" s="29"/>
      <c r="C103" s="29"/>
    </row>
    <row r="104" spans="1:3" x14ac:dyDescent="0.3">
      <c r="A104" s="29"/>
      <c r="B104" s="29"/>
      <c r="C104" s="29"/>
    </row>
    <row r="105" spans="1:3" x14ac:dyDescent="0.3">
      <c r="A105" s="29"/>
      <c r="B105" s="29"/>
      <c r="C105" s="29"/>
    </row>
    <row r="106" spans="1:3" x14ac:dyDescent="0.3">
      <c r="A106" s="29"/>
      <c r="B106" s="29"/>
      <c r="C106" s="29"/>
    </row>
    <row r="107" spans="1:3" x14ac:dyDescent="0.3">
      <c r="A107" s="29"/>
      <c r="B107" s="29"/>
      <c r="C107" s="29"/>
    </row>
    <row r="108" spans="1:3" x14ac:dyDescent="0.3">
      <c r="A108" s="29"/>
      <c r="B108" s="29"/>
      <c r="C108" s="29"/>
    </row>
    <row r="109" spans="1:3" x14ac:dyDescent="0.3">
      <c r="A109" s="29"/>
      <c r="B109" s="29"/>
      <c r="C109" s="29"/>
    </row>
    <row r="110" spans="1:3" x14ac:dyDescent="0.3">
      <c r="A110" s="29"/>
      <c r="B110" s="29"/>
      <c r="C110" s="29"/>
    </row>
    <row r="111" spans="1:3" x14ac:dyDescent="0.3">
      <c r="A111" s="29"/>
      <c r="B111" s="29"/>
      <c r="C111" s="29"/>
    </row>
    <row r="112" spans="1:3" x14ac:dyDescent="0.3">
      <c r="A112" s="29"/>
      <c r="B112" s="29"/>
      <c r="C112" s="29"/>
    </row>
    <row r="113" spans="1:3" x14ac:dyDescent="0.3">
      <c r="A113" s="29"/>
      <c r="B113" s="29"/>
      <c r="C113" s="29"/>
    </row>
    <row r="114" spans="1:3" x14ac:dyDescent="0.3">
      <c r="A114" s="29"/>
      <c r="B114" s="29"/>
      <c r="C114" s="29"/>
    </row>
    <row r="115" spans="1:3" x14ac:dyDescent="0.3">
      <c r="A115" s="29"/>
      <c r="B115" s="29"/>
      <c r="C115" s="29"/>
    </row>
    <row r="116" spans="1:3" x14ac:dyDescent="0.3">
      <c r="A116" s="29"/>
      <c r="B116" s="29"/>
      <c r="C116" s="29"/>
    </row>
    <row r="117" spans="1:3" x14ac:dyDescent="0.3">
      <c r="A117" s="29"/>
      <c r="B117" s="29"/>
      <c r="C117" s="29"/>
    </row>
    <row r="118" spans="1:3" x14ac:dyDescent="0.3">
      <c r="A118" s="29"/>
      <c r="B118" s="29"/>
      <c r="C118" s="29"/>
    </row>
    <row r="119" spans="1:3" x14ac:dyDescent="0.3">
      <c r="A119" s="29"/>
      <c r="B119" s="29"/>
      <c r="C119" s="29"/>
    </row>
    <row r="120" spans="1:3" x14ac:dyDescent="0.3">
      <c r="A120" s="29"/>
      <c r="B120" s="29"/>
      <c r="C120" s="29"/>
    </row>
    <row r="121" spans="1:3" x14ac:dyDescent="0.3">
      <c r="A121" s="29"/>
      <c r="B121" s="29"/>
      <c r="C121" s="29"/>
    </row>
    <row r="122" spans="1:3" x14ac:dyDescent="0.3">
      <c r="A122" s="29"/>
      <c r="B122" s="29"/>
      <c r="C122" s="29"/>
    </row>
    <row r="123" spans="1:3" x14ac:dyDescent="0.3">
      <c r="A123" s="29"/>
      <c r="B123" s="29"/>
      <c r="C123" s="29"/>
    </row>
    <row r="124" spans="1:3" x14ac:dyDescent="0.3">
      <c r="A124" s="29"/>
      <c r="B124" s="29"/>
      <c r="C124" s="29"/>
    </row>
    <row r="125" spans="1:3" x14ac:dyDescent="0.3">
      <c r="A125" s="29"/>
      <c r="B125" s="29"/>
      <c r="C125" s="29"/>
    </row>
    <row r="126" spans="1:3" x14ac:dyDescent="0.3">
      <c r="A126" s="29"/>
      <c r="B126" s="29"/>
      <c r="C126" s="29"/>
    </row>
    <row r="127" spans="1:3" x14ac:dyDescent="0.3">
      <c r="A127" s="29"/>
      <c r="B127" s="29"/>
      <c r="C127" s="29"/>
    </row>
    <row r="128" spans="1:3" x14ac:dyDescent="0.3">
      <c r="A128" s="29"/>
      <c r="B128" s="29"/>
      <c r="C128" s="29"/>
    </row>
    <row r="129" spans="1:3" x14ac:dyDescent="0.3">
      <c r="A129" s="29"/>
      <c r="B129" s="29"/>
      <c r="C129" s="29"/>
    </row>
    <row r="130" spans="1:3" x14ac:dyDescent="0.3">
      <c r="A130" s="29"/>
      <c r="B130" s="29"/>
      <c r="C130" s="29"/>
    </row>
    <row r="131" spans="1:3" x14ac:dyDescent="0.3">
      <c r="A131" s="29"/>
      <c r="B131" s="29"/>
      <c r="C131" s="29"/>
    </row>
    <row r="132" spans="1:3" x14ac:dyDescent="0.3">
      <c r="A132" s="29"/>
      <c r="B132" s="29"/>
      <c r="C132" s="29"/>
    </row>
    <row r="133" spans="1:3" x14ac:dyDescent="0.3">
      <c r="A133" s="29"/>
      <c r="B133" s="29"/>
      <c r="C133" s="29"/>
    </row>
    <row r="134" spans="1:3" x14ac:dyDescent="0.3">
      <c r="A134" s="29"/>
      <c r="B134" s="29"/>
      <c r="C134" s="29"/>
    </row>
    <row r="135" spans="1:3" x14ac:dyDescent="0.3">
      <c r="A135" s="29"/>
      <c r="B135" s="29"/>
      <c r="C135" s="29"/>
    </row>
    <row r="136" spans="1:3" x14ac:dyDescent="0.3">
      <c r="A136" s="29"/>
      <c r="B136" s="29"/>
      <c r="C136" s="29"/>
    </row>
    <row r="137" spans="1:3" x14ac:dyDescent="0.3">
      <c r="A137" s="29"/>
      <c r="B137" s="29"/>
      <c r="C137" s="29"/>
    </row>
    <row r="138" spans="1:3" x14ac:dyDescent="0.3">
      <c r="A138" s="29"/>
      <c r="B138" s="29"/>
      <c r="C138" s="29"/>
    </row>
    <row r="139" spans="1:3" x14ac:dyDescent="0.3">
      <c r="A139" s="29"/>
      <c r="B139" s="29"/>
      <c r="C139" s="29"/>
    </row>
    <row r="140" spans="1:3" x14ac:dyDescent="0.3">
      <c r="A140" s="29"/>
      <c r="B140" s="29"/>
      <c r="C140" s="29"/>
    </row>
    <row r="141" spans="1:3" x14ac:dyDescent="0.3">
      <c r="A141" s="29"/>
      <c r="B141" s="29"/>
      <c r="C141" s="29"/>
    </row>
    <row r="142" spans="1:3" x14ac:dyDescent="0.3">
      <c r="A142" s="29"/>
      <c r="B142" s="29"/>
      <c r="C142" s="29"/>
    </row>
    <row r="143" spans="1:3" x14ac:dyDescent="0.3">
      <c r="A143" s="29"/>
      <c r="B143" s="29"/>
      <c r="C143" s="29"/>
    </row>
    <row r="144" spans="1:3" x14ac:dyDescent="0.3">
      <c r="A144" s="29"/>
      <c r="B144" s="29"/>
      <c r="C144" s="29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  <row r="162" spans="1:3" x14ac:dyDescent="0.3">
      <c r="A162" s="29"/>
      <c r="B162" s="29"/>
      <c r="C162" s="29"/>
    </row>
    <row r="163" spans="1:3" x14ac:dyDescent="0.3">
      <c r="A163" s="29"/>
      <c r="B163" s="29"/>
      <c r="C163" s="29"/>
    </row>
    <row r="164" spans="1:3" x14ac:dyDescent="0.3">
      <c r="A164" s="29"/>
      <c r="B164" s="29"/>
      <c r="C164" s="29"/>
    </row>
    <row r="165" spans="1:3" x14ac:dyDescent="0.3">
      <c r="A165" s="29"/>
      <c r="B165" s="29"/>
      <c r="C165" s="29"/>
    </row>
    <row r="166" spans="1:3" x14ac:dyDescent="0.3">
      <c r="A166" s="29"/>
      <c r="B166" s="29"/>
      <c r="C166" s="29"/>
    </row>
    <row r="167" spans="1:3" x14ac:dyDescent="0.3">
      <c r="A167" s="29"/>
      <c r="B167" s="29"/>
      <c r="C167" s="29"/>
    </row>
    <row r="168" spans="1:3" x14ac:dyDescent="0.3">
      <c r="A168" s="29"/>
      <c r="B168" s="29"/>
      <c r="C168" s="29"/>
    </row>
    <row r="169" spans="1:3" x14ac:dyDescent="0.3">
      <c r="A169" s="29"/>
      <c r="B169" s="29"/>
      <c r="C169" s="29"/>
    </row>
    <row r="170" spans="1:3" x14ac:dyDescent="0.3">
      <c r="A170" s="29"/>
      <c r="B170" s="29"/>
      <c r="C170" s="29"/>
    </row>
    <row r="171" spans="1:3" x14ac:dyDescent="0.3">
      <c r="A171" s="29"/>
      <c r="B171" s="29"/>
      <c r="C171" s="29"/>
    </row>
    <row r="172" spans="1:3" x14ac:dyDescent="0.3">
      <c r="A172" s="29"/>
      <c r="B172" s="29"/>
      <c r="C172" s="29"/>
    </row>
    <row r="173" spans="1:3" x14ac:dyDescent="0.3">
      <c r="A173" s="29"/>
      <c r="B173" s="29"/>
      <c r="C173" s="29"/>
    </row>
    <row r="174" spans="1:3" x14ac:dyDescent="0.3">
      <c r="A174" s="29"/>
      <c r="B174" s="29"/>
      <c r="C174" s="29"/>
    </row>
    <row r="175" spans="1:3" x14ac:dyDescent="0.3">
      <c r="A175" s="29"/>
      <c r="B175" s="29"/>
      <c r="C175" s="29"/>
    </row>
    <row r="176" spans="1:3" x14ac:dyDescent="0.3">
      <c r="A176" s="29"/>
      <c r="B176" s="29"/>
      <c r="C176" s="29"/>
    </row>
    <row r="177" spans="1:3" x14ac:dyDescent="0.3">
      <c r="A177" s="29"/>
      <c r="B177" s="29"/>
      <c r="C177" s="29"/>
    </row>
    <row r="178" spans="1:3" x14ac:dyDescent="0.3">
      <c r="A178" s="29"/>
      <c r="B178" s="29"/>
      <c r="C178" s="29"/>
    </row>
    <row r="179" spans="1:3" x14ac:dyDescent="0.3">
      <c r="A179" s="29"/>
      <c r="B179" s="29"/>
      <c r="C179" s="29"/>
    </row>
    <row r="180" spans="1:3" x14ac:dyDescent="0.3">
      <c r="A180" s="29"/>
      <c r="B180" s="29"/>
      <c r="C180" s="29"/>
    </row>
    <row r="181" spans="1:3" x14ac:dyDescent="0.3">
      <c r="A181" s="29"/>
      <c r="B181" s="29"/>
      <c r="C181" s="29"/>
    </row>
    <row r="182" spans="1:3" x14ac:dyDescent="0.3">
      <c r="A182" s="29"/>
      <c r="B182" s="29"/>
      <c r="C182" s="29"/>
    </row>
    <row r="183" spans="1:3" x14ac:dyDescent="0.3">
      <c r="A183" s="29"/>
      <c r="B183" s="29"/>
      <c r="C183" s="29"/>
    </row>
    <row r="184" spans="1:3" x14ac:dyDescent="0.3">
      <c r="A184" s="29"/>
      <c r="B184" s="29"/>
      <c r="C184" s="29"/>
    </row>
    <row r="185" spans="1:3" x14ac:dyDescent="0.3">
      <c r="A185" s="29"/>
      <c r="B185" s="29"/>
      <c r="C185" s="29"/>
    </row>
    <row r="186" spans="1:3" x14ac:dyDescent="0.3">
      <c r="A186" s="29"/>
      <c r="B186" s="29"/>
      <c r="C186" s="29"/>
    </row>
    <row r="187" spans="1:3" x14ac:dyDescent="0.3">
      <c r="A187" s="29"/>
      <c r="B187" s="29"/>
      <c r="C187" s="29"/>
    </row>
    <row r="188" spans="1:3" x14ac:dyDescent="0.3">
      <c r="A188" s="29"/>
      <c r="B188" s="29"/>
      <c r="C188" s="29"/>
    </row>
    <row r="189" spans="1:3" x14ac:dyDescent="0.3">
      <c r="A189" s="29"/>
      <c r="B189" s="29"/>
      <c r="C189" s="29"/>
    </row>
    <row r="190" spans="1:3" x14ac:dyDescent="0.3">
      <c r="A190" s="29"/>
      <c r="B190" s="29"/>
      <c r="C190" s="29"/>
    </row>
    <row r="191" spans="1:3" x14ac:dyDescent="0.3">
      <c r="A191" s="29"/>
      <c r="B191" s="29"/>
      <c r="C191" s="29"/>
    </row>
    <row r="192" spans="1:3" x14ac:dyDescent="0.3">
      <c r="A192" s="29"/>
      <c r="B192" s="29"/>
      <c r="C192" s="29"/>
    </row>
    <row r="193" spans="1:3" x14ac:dyDescent="0.3">
      <c r="A193" s="29"/>
      <c r="B193" s="29"/>
      <c r="C193" s="29"/>
    </row>
    <row r="194" spans="1:3" x14ac:dyDescent="0.3">
      <c r="A194" s="29"/>
      <c r="B194" s="29"/>
      <c r="C194" s="29"/>
    </row>
    <row r="195" spans="1:3" x14ac:dyDescent="0.3">
      <c r="A195" s="29"/>
      <c r="B195" s="29"/>
      <c r="C195" s="29"/>
    </row>
    <row r="196" spans="1:3" x14ac:dyDescent="0.3">
      <c r="A196" s="29"/>
      <c r="B196" s="29"/>
      <c r="C196" s="29"/>
    </row>
    <row r="197" spans="1:3" x14ac:dyDescent="0.3">
      <c r="A197" s="29"/>
      <c r="B197" s="29"/>
      <c r="C197" s="29"/>
    </row>
    <row r="198" spans="1:3" x14ac:dyDescent="0.3">
      <c r="A198" s="29"/>
      <c r="B198" s="29"/>
      <c r="C198" s="29"/>
    </row>
    <row r="199" spans="1:3" x14ac:dyDescent="0.3">
      <c r="A199" s="29"/>
      <c r="B199" s="29"/>
      <c r="C199" s="29"/>
    </row>
    <row r="200" spans="1:3" x14ac:dyDescent="0.3">
      <c r="A200" s="29"/>
      <c r="B200" s="29"/>
      <c r="C200" s="29"/>
    </row>
    <row r="201" spans="1:3" x14ac:dyDescent="0.3">
      <c r="A201" s="29"/>
      <c r="B201" s="29"/>
      <c r="C201" s="29"/>
    </row>
    <row r="202" spans="1:3" x14ac:dyDescent="0.3">
      <c r="A202" s="29"/>
      <c r="B202" s="29"/>
      <c r="C202" s="29"/>
    </row>
    <row r="203" spans="1:3" x14ac:dyDescent="0.3">
      <c r="A203" s="29"/>
      <c r="B203" s="29"/>
      <c r="C203" s="29"/>
    </row>
    <row r="204" spans="1:3" x14ac:dyDescent="0.3">
      <c r="A204" s="29"/>
      <c r="B204" s="29"/>
      <c r="C204" s="29"/>
    </row>
    <row r="205" spans="1:3" x14ac:dyDescent="0.3">
      <c r="A205" s="29"/>
      <c r="B205" s="29"/>
      <c r="C205" s="29"/>
    </row>
    <row r="206" spans="1:3" x14ac:dyDescent="0.3">
      <c r="A206" s="29"/>
      <c r="B206" s="29"/>
      <c r="C206" s="29"/>
    </row>
    <row r="207" spans="1:3" x14ac:dyDescent="0.3">
      <c r="A207" s="29"/>
      <c r="B207" s="29"/>
      <c r="C207" s="29"/>
    </row>
    <row r="208" spans="1:3" x14ac:dyDescent="0.3">
      <c r="A208" s="29"/>
      <c r="B208" s="29"/>
      <c r="C208" s="29"/>
    </row>
    <row r="209" spans="1:3" x14ac:dyDescent="0.3">
      <c r="A209" s="29"/>
      <c r="B209" s="29"/>
      <c r="C209" s="29"/>
    </row>
    <row r="210" spans="1:3" x14ac:dyDescent="0.3">
      <c r="A210" s="29"/>
      <c r="B210" s="29"/>
      <c r="C210" s="29"/>
    </row>
    <row r="211" spans="1:3" x14ac:dyDescent="0.3">
      <c r="A211" s="29"/>
      <c r="B211" s="29"/>
      <c r="C211" s="29"/>
    </row>
    <row r="212" spans="1:3" x14ac:dyDescent="0.3">
      <c r="A212" s="29"/>
      <c r="B212" s="29"/>
      <c r="C212" s="29"/>
    </row>
    <row r="213" spans="1:3" x14ac:dyDescent="0.3">
      <c r="A213" s="29"/>
      <c r="B213" s="29"/>
      <c r="C213" s="29"/>
    </row>
    <row r="214" spans="1:3" x14ac:dyDescent="0.3">
      <c r="A214" s="29"/>
      <c r="B214" s="29"/>
      <c r="C214" s="29"/>
    </row>
    <row r="215" spans="1:3" x14ac:dyDescent="0.3">
      <c r="A215" s="29"/>
      <c r="B215" s="29"/>
      <c r="C215" s="29"/>
    </row>
    <row r="216" spans="1:3" x14ac:dyDescent="0.3">
      <c r="A216" s="29"/>
      <c r="B216" s="29"/>
      <c r="C216" s="29"/>
    </row>
    <row r="217" spans="1:3" x14ac:dyDescent="0.3">
      <c r="A217" s="29"/>
      <c r="B217" s="29"/>
      <c r="C217" s="29"/>
    </row>
    <row r="218" spans="1:3" x14ac:dyDescent="0.3">
      <c r="A218" s="29"/>
      <c r="B218" s="29"/>
      <c r="C218" s="29"/>
    </row>
    <row r="219" spans="1:3" x14ac:dyDescent="0.3">
      <c r="A219" s="29"/>
      <c r="B219" s="29"/>
      <c r="C219" s="29"/>
    </row>
    <row r="220" spans="1:3" x14ac:dyDescent="0.3">
      <c r="A220" s="29"/>
      <c r="B220" s="29"/>
      <c r="C220" s="29"/>
    </row>
    <row r="221" spans="1:3" x14ac:dyDescent="0.3">
      <c r="A221" s="29"/>
      <c r="B221" s="29"/>
      <c r="C221" s="29"/>
    </row>
    <row r="222" spans="1:3" x14ac:dyDescent="0.3">
      <c r="A222" s="29"/>
      <c r="B222" s="29"/>
      <c r="C222" s="29"/>
    </row>
    <row r="223" spans="1:3" x14ac:dyDescent="0.3">
      <c r="A223" s="29"/>
      <c r="B223" s="29"/>
      <c r="C223" s="29"/>
    </row>
    <row r="224" spans="1:3" x14ac:dyDescent="0.3">
      <c r="A224" s="29"/>
      <c r="B224" s="29"/>
      <c r="C224" s="29"/>
    </row>
    <row r="225" spans="1:3" x14ac:dyDescent="0.3">
      <c r="A225" s="29"/>
      <c r="B225" s="29"/>
      <c r="C225" s="29"/>
    </row>
    <row r="226" spans="1:3" x14ac:dyDescent="0.3">
      <c r="A226" s="29"/>
      <c r="B226" s="29"/>
      <c r="C226" s="29"/>
    </row>
    <row r="227" spans="1:3" x14ac:dyDescent="0.3">
      <c r="A227" s="29"/>
      <c r="B227" s="29"/>
      <c r="C227" s="29"/>
    </row>
    <row r="228" spans="1:3" x14ac:dyDescent="0.3">
      <c r="A228" s="29"/>
      <c r="B228" s="29"/>
      <c r="C228" s="29"/>
    </row>
    <row r="229" spans="1:3" x14ac:dyDescent="0.3">
      <c r="A229" s="29"/>
      <c r="B229" s="29"/>
      <c r="C229" s="29"/>
    </row>
    <row r="230" spans="1:3" x14ac:dyDescent="0.3">
      <c r="A230" s="29"/>
      <c r="B230" s="29"/>
      <c r="C230" s="29"/>
    </row>
    <row r="231" spans="1:3" x14ac:dyDescent="0.3">
      <c r="A231" s="29"/>
      <c r="B231" s="29"/>
      <c r="C231" s="29"/>
    </row>
    <row r="232" spans="1:3" x14ac:dyDescent="0.3">
      <c r="A232" s="29"/>
      <c r="B232" s="29"/>
      <c r="C232" s="29"/>
    </row>
    <row r="233" spans="1:3" x14ac:dyDescent="0.3">
      <c r="A233" s="29"/>
      <c r="B233" s="29"/>
      <c r="C233" s="29"/>
    </row>
    <row r="234" spans="1:3" x14ac:dyDescent="0.3">
      <c r="A234" s="29"/>
      <c r="B234" s="29"/>
      <c r="C234" s="29"/>
    </row>
    <row r="235" spans="1:3" x14ac:dyDescent="0.3">
      <c r="A235" s="29"/>
      <c r="B235" s="29"/>
      <c r="C235" s="29"/>
    </row>
    <row r="236" spans="1:3" x14ac:dyDescent="0.3">
      <c r="A236" s="29"/>
      <c r="B236" s="29"/>
      <c r="C236" s="29"/>
    </row>
    <row r="237" spans="1:3" x14ac:dyDescent="0.3">
      <c r="A237" s="29"/>
      <c r="B237" s="29"/>
      <c r="C237" s="29"/>
    </row>
    <row r="238" spans="1:3" x14ac:dyDescent="0.3">
      <c r="A238" s="29"/>
      <c r="B238" s="29"/>
      <c r="C238" s="29"/>
    </row>
    <row r="239" spans="1:3" x14ac:dyDescent="0.3">
      <c r="A239" s="29"/>
      <c r="B239" s="29"/>
      <c r="C239" s="29"/>
    </row>
    <row r="240" spans="1:3" x14ac:dyDescent="0.3">
      <c r="A240" s="29"/>
      <c r="B240" s="29"/>
      <c r="C240" s="29"/>
    </row>
    <row r="241" spans="1:3" x14ac:dyDescent="0.3">
      <c r="A241" s="29"/>
      <c r="B241" s="29"/>
      <c r="C241" s="29"/>
    </row>
    <row r="242" spans="1:3" x14ac:dyDescent="0.3">
      <c r="A242" s="29"/>
      <c r="B242" s="29"/>
      <c r="C242" s="29"/>
    </row>
    <row r="243" spans="1:3" x14ac:dyDescent="0.3">
      <c r="A243" s="29"/>
      <c r="B243" s="29"/>
      <c r="C243" s="29"/>
    </row>
    <row r="244" spans="1:3" x14ac:dyDescent="0.3">
      <c r="A244" s="29"/>
      <c r="B244" s="29"/>
      <c r="C244" s="29"/>
    </row>
    <row r="245" spans="1:3" x14ac:dyDescent="0.3">
      <c r="A245" s="29"/>
      <c r="B245" s="29"/>
      <c r="C245" s="29"/>
    </row>
    <row r="246" spans="1:3" x14ac:dyDescent="0.3">
      <c r="A246" s="29"/>
      <c r="B246" s="29"/>
      <c r="C246" s="29"/>
    </row>
    <row r="247" spans="1:3" x14ac:dyDescent="0.3">
      <c r="A247" s="29"/>
      <c r="B247" s="29"/>
      <c r="C247" s="29"/>
    </row>
    <row r="248" spans="1:3" x14ac:dyDescent="0.3">
      <c r="A248" s="29"/>
      <c r="B248" s="29"/>
      <c r="C248" s="29"/>
    </row>
    <row r="249" spans="1:3" x14ac:dyDescent="0.3">
      <c r="A249" s="29"/>
      <c r="B249" s="29"/>
      <c r="C249" s="29"/>
    </row>
    <row r="250" spans="1:3" x14ac:dyDescent="0.3">
      <c r="A250" s="29"/>
      <c r="B250" s="29"/>
      <c r="C250" s="29"/>
    </row>
    <row r="251" spans="1:3" x14ac:dyDescent="0.3">
      <c r="A251" s="29"/>
      <c r="B251" s="29"/>
      <c r="C251" s="29"/>
    </row>
    <row r="252" spans="1:3" x14ac:dyDescent="0.3">
      <c r="A252" s="29"/>
      <c r="B252" s="29"/>
      <c r="C252" s="29"/>
    </row>
    <row r="253" spans="1:3" x14ac:dyDescent="0.3">
      <c r="A253" s="29"/>
      <c r="B253" s="29"/>
      <c r="C253" s="29"/>
    </row>
    <row r="254" spans="1:3" x14ac:dyDescent="0.3">
      <c r="A254" s="29"/>
      <c r="B254" s="29"/>
      <c r="C254" s="29"/>
    </row>
    <row r="255" spans="1:3" x14ac:dyDescent="0.3">
      <c r="A255" s="29"/>
      <c r="B255" s="29"/>
      <c r="C255" s="29"/>
    </row>
    <row r="256" spans="1:3" x14ac:dyDescent="0.3">
      <c r="A256" s="29"/>
      <c r="B256" s="29"/>
      <c r="C256" s="29"/>
    </row>
    <row r="257" spans="1:3" x14ac:dyDescent="0.3">
      <c r="A257" s="29"/>
      <c r="B257" s="29"/>
      <c r="C257" s="29"/>
    </row>
    <row r="258" spans="1:3" x14ac:dyDescent="0.3">
      <c r="A258" s="29"/>
      <c r="B258" s="29"/>
      <c r="C258" s="29"/>
    </row>
    <row r="259" spans="1:3" x14ac:dyDescent="0.3">
      <c r="A259" s="29"/>
      <c r="B259" s="29"/>
      <c r="C259" s="29"/>
    </row>
    <row r="260" spans="1:3" x14ac:dyDescent="0.3">
      <c r="A260" s="29"/>
      <c r="B260" s="29"/>
      <c r="C260" s="29"/>
    </row>
    <row r="261" spans="1:3" x14ac:dyDescent="0.3">
      <c r="A261" s="29"/>
      <c r="B261" s="29"/>
      <c r="C261" s="29"/>
    </row>
    <row r="262" spans="1:3" x14ac:dyDescent="0.3">
      <c r="A262" s="29"/>
      <c r="B262" s="29"/>
      <c r="C262" s="29"/>
    </row>
    <row r="263" spans="1:3" x14ac:dyDescent="0.3">
      <c r="A263" s="29"/>
      <c r="B263" s="29"/>
      <c r="C263" s="29"/>
    </row>
    <row r="264" spans="1:3" x14ac:dyDescent="0.3">
      <c r="A264" s="29"/>
      <c r="B264" s="29"/>
      <c r="C264" s="29"/>
    </row>
    <row r="265" spans="1:3" x14ac:dyDescent="0.3">
      <c r="A265" s="29"/>
      <c r="B265" s="29"/>
      <c r="C265" s="29"/>
    </row>
    <row r="266" spans="1:3" x14ac:dyDescent="0.3">
      <c r="A266" s="29"/>
      <c r="B266" s="29"/>
      <c r="C266" s="29"/>
    </row>
    <row r="267" spans="1:3" x14ac:dyDescent="0.3">
      <c r="A267" s="29"/>
      <c r="B267" s="29"/>
      <c r="C267" s="29"/>
    </row>
    <row r="268" spans="1:3" x14ac:dyDescent="0.3">
      <c r="A268" s="29"/>
      <c r="B268" s="29"/>
      <c r="C268" s="29"/>
    </row>
    <row r="269" spans="1:3" x14ac:dyDescent="0.3">
      <c r="A269" s="29"/>
      <c r="B269" s="29"/>
      <c r="C269" s="29"/>
    </row>
    <row r="270" spans="1:3" x14ac:dyDescent="0.3">
      <c r="A270" s="29"/>
      <c r="B270" s="29"/>
      <c r="C270" s="29"/>
    </row>
    <row r="271" spans="1:3" x14ac:dyDescent="0.3">
      <c r="A271" s="29"/>
      <c r="B271" s="29"/>
      <c r="C271" s="29"/>
    </row>
    <row r="272" spans="1:3" x14ac:dyDescent="0.3">
      <c r="A272" s="29"/>
      <c r="B272" s="29"/>
      <c r="C272" s="29"/>
    </row>
    <row r="273" spans="1:3" x14ac:dyDescent="0.3">
      <c r="A273" s="29"/>
      <c r="B273" s="29"/>
      <c r="C273" s="29"/>
    </row>
    <row r="274" spans="1:3" x14ac:dyDescent="0.3">
      <c r="A274" s="29"/>
      <c r="B274" s="29"/>
      <c r="C274" s="29"/>
    </row>
    <row r="275" spans="1:3" x14ac:dyDescent="0.3">
      <c r="A275" s="29"/>
      <c r="B275" s="29"/>
      <c r="C275" s="29"/>
    </row>
    <row r="276" spans="1:3" x14ac:dyDescent="0.3">
      <c r="A276" s="29"/>
      <c r="B276" s="29"/>
      <c r="C276" s="29"/>
    </row>
    <row r="277" spans="1:3" x14ac:dyDescent="0.3">
      <c r="A277" s="29"/>
      <c r="B277" s="29"/>
      <c r="C277" s="29"/>
    </row>
    <row r="278" spans="1:3" x14ac:dyDescent="0.3">
      <c r="A278" s="29"/>
      <c r="B278" s="29"/>
      <c r="C278" s="29"/>
    </row>
    <row r="279" spans="1:3" x14ac:dyDescent="0.3">
      <c r="A279" s="29"/>
      <c r="B279" s="29"/>
      <c r="C279" s="29"/>
    </row>
    <row r="280" spans="1:3" x14ac:dyDescent="0.3">
      <c r="A280" s="29"/>
      <c r="B280" s="29"/>
      <c r="C280" s="29"/>
    </row>
    <row r="281" spans="1:3" x14ac:dyDescent="0.3">
      <c r="A281" s="29"/>
      <c r="B281" s="29"/>
      <c r="C281" s="29"/>
    </row>
    <row r="282" spans="1:3" x14ac:dyDescent="0.3">
      <c r="A282" s="29"/>
      <c r="B282" s="29"/>
      <c r="C282" s="29"/>
    </row>
    <row r="283" spans="1:3" x14ac:dyDescent="0.3">
      <c r="A283" s="29"/>
      <c r="B283" s="29"/>
      <c r="C283" s="29"/>
    </row>
    <row r="284" spans="1:3" x14ac:dyDescent="0.3">
      <c r="A284" s="29"/>
      <c r="B284" s="29"/>
      <c r="C284" s="29"/>
    </row>
    <row r="285" spans="1:3" x14ac:dyDescent="0.3">
      <c r="A285" s="29"/>
      <c r="B285" s="29"/>
      <c r="C285" s="29"/>
    </row>
    <row r="286" spans="1:3" x14ac:dyDescent="0.3">
      <c r="A286" s="29"/>
      <c r="B286" s="29"/>
      <c r="C286" s="29"/>
    </row>
    <row r="287" spans="1:3" x14ac:dyDescent="0.3">
      <c r="A287" s="29"/>
      <c r="B287" s="29"/>
      <c r="C287" s="29"/>
    </row>
    <row r="288" spans="1:3" x14ac:dyDescent="0.3">
      <c r="A288" s="29"/>
      <c r="B288" s="29"/>
      <c r="C288" s="29"/>
    </row>
    <row r="289" spans="1:3" x14ac:dyDescent="0.3">
      <c r="A289" s="29"/>
      <c r="B289" s="29"/>
      <c r="C289" s="29"/>
    </row>
    <row r="290" spans="1:3" x14ac:dyDescent="0.3">
      <c r="A290" s="29"/>
      <c r="B290" s="29"/>
      <c r="C290" s="29"/>
    </row>
    <row r="291" spans="1:3" x14ac:dyDescent="0.3">
      <c r="A291" s="29"/>
      <c r="B291" s="29"/>
      <c r="C291" s="29"/>
    </row>
    <row r="292" spans="1:3" x14ac:dyDescent="0.3">
      <c r="A292" s="29"/>
      <c r="B292" s="29"/>
      <c r="C292" s="29"/>
    </row>
    <row r="293" spans="1:3" x14ac:dyDescent="0.3">
      <c r="A293" s="29"/>
      <c r="B293" s="29"/>
      <c r="C293" s="29"/>
    </row>
    <row r="294" spans="1:3" x14ac:dyDescent="0.3">
      <c r="A294" s="29"/>
      <c r="B294" s="29"/>
      <c r="C294" s="29"/>
    </row>
    <row r="295" spans="1:3" x14ac:dyDescent="0.3">
      <c r="A295" s="29"/>
      <c r="B295" s="29"/>
      <c r="C295" s="29"/>
    </row>
    <row r="296" spans="1:3" x14ac:dyDescent="0.3">
      <c r="A296" s="29"/>
      <c r="B296" s="29"/>
      <c r="C296" s="29"/>
    </row>
    <row r="297" spans="1:3" x14ac:dyDescent="0.3">
      <c r="A297" s="29"/>
      <c r="B297" s="29"/>
      <c r="C297" s="29"/>
    </row>
    <row r="298" spans="1:3" x14ac:dyDescent="0.3">
      <c r="A298" s="29"/>
      <c r="B298" s="29"/>
      <c r="C298" s="29"/>
    </row>
    <row r="299" spans="1:3" x14ac:dyDescent="0.3">
      <c r="A299" s="29"/>
      <c r="B299" s="29"/>
      <c r="C299" s="29"/>
    </row>
    <row r="300" spans="1:3" x14ac:dyDescent="0.3">
      <c r="A300" s="29"/>
      <c r="B300" s="29"/>
      <c r="C300" s="29"/>
    </row>
    <row r="301" spans="1:3" x14ac:dyDescent="0.3">
      <c r="A301" s="29"/>
      <c r="B301" s="29"/>
      <c r="C301" s="29"/>
    </row>
    <row r="302" spans="1:3" x14ac:dyDescent="0.3">
      <c r="A302" s="29"/>
      <c r="B302" s="29"/>
      <c r="C302" s="29"/>
    </row>
    <row r="303" spans="1:3" x14ac:dyDescent="0.3">
      <c r="A303" s="29"/>
      <c r="B303" s="29"/>
      <c r="C303" s="29"/>
    </row>
    <row r="304" spans="1:3" x14ac:dyDescent="0.3">
      <c r="A304" s="29"/>
      <c r="B304" s="29"/>
      <c r="C304" s="29"/>
    </row>
    <row r="305" spans="1:3" x14ac:dyDescent="0.3">
      <c r="A305" s="29"/>
      <c r="B305" s="29"/>
      <c r="C305" s="29"/>
    </row>
    <row r="306" spans="1:3" x14ac:dyDescent="0.3">
      <c r="A306" s="29"/>
      <c r="B306" s="29"/>
      <c r="C306" s="29"/>
    </row>
    <row r="307" spans="1:3" x14ac:dyDescent="0.3">
      <c r="A307" s="29"/>
      <c r="B307" s="29"/>
      <c r="C307" s="29"/>
    </row>
    <row r="308" spans="1:3" x14ac:dyDescent="0.3">
      <c r="A308" s="29"/>
      <c r="B308" s="29"/>
      <c r="C308" s="29"/>
    </row>
    <row r="309" spans="1:3" x14ac:dyDescent="0.3">
      <c r="A309" s="29"/>
      <c r="B309" s="29"/>
      <c r="C309" s="29"/>
    </row>
    <row r="310" spans="1:3" x14ac:dyDescent="0.3">
      <c r="A310" s="29"/>
      <c r="B310" s="29"/>
      <c r="C310" s="29"/>
    </row>
    <row r="311" spans="1:3" x14ac:dyDescent="0.3">
      <c r="A311" s="29"/>
      <c r="B311" s="29"/>
      <c r="C311" s="29"/>
    </row>
    <row r="312" spans="1:3" x14ac:dyDescent="0.3">
      <c r="A312" s="29"/>
      <c r="B312" s="29"/>
      <c r="C312" s="29"/>
    </row>
    <row r="313" spans="1:3" x14ac:dyDescent="0.3">
      <c r="A313" s="29"/>
      <c r="B313" s="29"/>
      <c r="C313" s="29"/>
    </row>
    <row r="314" spans="1:3" x14ac:dyDescent="0.3">
      <c r="A314" s="29"/>
      <c r="B314" s="29"/>
      <c r="C314" s="29"/>
    </row>
    <row r="315" spans="1:3" x14ac:dyDescent="0.3">
      <c r="A315" s="29"/>
      <c r="B315" s="29"/>
      <c r="C315" s="29"/>
    </row>
    <row r="316" spans="1:3" x14ac:dyDescent="0.3">
      <c r="A316" s="29"/>
      <c r="B316" s="29"/>
      <c r="C316" s="29"/>
    </row>
    <row r="317" spans="1:3" x14ac:dyDescent="0.3">
      <c r="A317" s="29"/>
      <c r="B317" s="29"/>
      <c r="C317" s="29"/>
    </row>
    <row r="318" spans="1:3" x14ac:dyDescent="0.3">
      <c r="A318" s="29"/>
      <c r="B318" s="29"/>
      <c r="C318" s="29"/>
    </row>
    <row r="319" spans="1:3" x14ac:dyDescent="0.3">
      <c r="A319" s="29"/>
      <c r="B319" s="29"/>
      <c r="C319" s="29"/>
    </row>
    <row r="320" spans="1:3" x14ac:dyDescent="0.3">
      <c r="A320" s="29"/>
      <c r="B320" s="29"/>
      <c r="C320" s="29"/>
    </row>
    <row r="321" spans="1:3" x14ac:dyDescent="0.3">
      <c r="A321" s="29"/>
      <c r="B321" s="29"/>
      <c r="C321" s="29"/>
    </row>
    <row r="322" spans="1:3" x14ac:dyDescent="0.3">
      <c r="A322" s="29"/>
      <c r="B322" s="29"/>
      <c r="C322" s="29"/>
    </row>
    <row r="323" spans="1:3" x14ac:dyDescent="0.3">
      <c r="A323" s="29"/>
      <c r="B323" s="29"/>
      <c r="C323" s="29"/>
    </row>
    <row r="324" spans="1:3" x14ac:dyDescent="0.3">
      <c r="A324" s="29"/>
      <c r="B324" s="29"/>
      <c r="C324" s="29"/>
    </row>
    <row r="325" spans="1:3" x14ac:dyDescent="0.3">
      <c r="A325" s="29"/>
      <c r="B325" s="29"/>
      <c r="C325" s="29"/>
    </row>
    <row r="326" spans="1:3" x14ac:dyDescent="0.3">
      <c r="A326" s="29"/>
      <c r="B326" s="29"/>
      <c r="C326" s="29"/>
    </row>
    <row r="327" spans="1:3" x14ac:dyDescent="0.3">
      <c r="A327" s="29"/>
      <c r="B327" s="29"/>
      <c r="C327" s="29"/>
    </row>
    <row r="328" spans="1:3" x14ac:dyDescent="0.3">
      <c r="A328" s="29"/>
      <c r="B328" s="29"/>
      <c r="C328" s="29"/>
    </row>
    <row r="329" spans="1:3" x14ac:dyDescent="0.3">
      <c r="A329" s="29"/>
      <c r="B329" s="29"/>
      <c r="C329" s="29"/>
    </row>
    <row r="330" spans="1:3" x14ac:dyDescent="0.3">
      <c r="A330" s="29"/>
      <c r="B330" s="29"/>
      <c r="C330" s="29"/>
    </row>
    <row r="331" spans="1:3" x14ac:dyDescent="0.3">
      <c r="A331" s="29"/>
      <c r="B331" s="29"/>
      <c r="C331" s="29"/>
    </row>
    <row r="332" spans="1:3" x14ac:dyDescent="0.3">
      <c r="A332" s="29"/>
      <c r="B332" s="29"/>
      <c r="C332" s="29"/>
    </row>
    <row r="333" spans="1:3" x14ac:dyDescent="0.3">
      <c r="A333" s="29"/>
      <c r="B333" s="29"/>
      <c r="C333" s="29"/>
    </row>
    <row r="334" spans="1:3" x14ac:dyDescent="0.3">
      <c r="A334" s="29"/>
      <c r="B334" s="29"/>
      <c r="C334" s="29"/>
    </row>
    <row r="335" spans="1:3" x14ac:dyDescent="0.3">
      <c r="A335" s="29"/>
      <c r="B335" s="29"/>
      <c r="C335" s="29"/>
    </row>
    <row r="336" spans="1:3" x14ac:dyDescent="0.3">
      <c r="A336" s="29"/>
      <c r="B336" s="29"/>
      <c r="C336" s="29"/>
    </row>
    <row r="337" spans="1:3" x14ac:dyDescent="0.3">
      <c r="A337" s="29"/>
      <c r="B337" s="29"/>
      <c r="C337" s="29"/>
    </row>
    <row r="338" spans="1:3" x14ac:dyDescent="0.3">
      <c r="A338" s="29"/>
      <c r="B338" s="29"/>
      <c r="C338" s="29"/>
    </row>
    <row r="339" spans="1:3" x14ac:dyDescent="0.3">
      <c r="A339" s="29"/>
      <c r="B339" s="29"/>
      <c r="C339" s="29"/>
    </row>
    <row r="340" spans="1:3" x14ac:dyDescent="0.3">
      <c r="A340" s="29"/>
      <c r="B340" s="29"/>
      <c r="C340" s="29"/>
    </row>
    <row r="341" spans="1:3" x14ac:dyDescent="0.3">
      <c r="A341" s="29"/>
      <c r="B341" s="29"/>
      <c r="C341" s="29"/>
    </row>
    <row r="342" spans="1:3" x14ac:dyDescent="0.3">
      <c r="A342" s="29"/>
      <c r="B342" s="29"/>
      <c r="C342" s="29"/>
    </row>
    <row r="343" spans="1:3" x14ac:dyDescent="0.3">
      <c r="A343" s="29"/>
      <c r="B343" s="29"/>
      <c r="C343" s="29"/>
    </row>
    <row r="344" spans="1:3" x14ac:dyDescent="0.3">
      <c r="A344" s="29"/>
      <c r="B344" s="29"/>
      <c r="C344" s="29"/>
    </row>
    <row r="345" spans="1:3" x14ac:dyDescent="0.3">
      <c r="A345" s="29"/>
      <c r="B345" s="29"/>
      <c r="C345" s="29"/>
    </row>
    <row r="346" spans="1:3" x14ac:dyDescent="0.3">
      <c r="A346" s="29"/>
      <c r="B346" s="29"/>
      <c r="C346" s="29"/>
    </row>
    <row r="347" spans="1:3" x14ac:dyDescent="0.3">
      <c r="A347" s="29"/>
      <c r="B347" s="29"/>
      <c r="C347" s="29"/>
    </row>
    <row r="348" spans="1:3" x14ac:dyDescent="0.3">
      <c r="A348" s="29"/>
      <c r="B348" s="29"/>
      <c r="C348" s="29"/>
    </row>
    <row r="349" spans="1:3" x14ac:dyDescent="0.3">
      <c r="A349" s="29"/>
      <c r="B349" s="29"/>
      <c r="C349" s="29"/>
    </row>
    <row r="350" spans="1:3" x14ac:dyDescent="0.3">
      <c r="A350" s="29"/>
      <c r="B350" s="29"/>
      <c r="C350" s="29"/>
    </row>
    <row r="351" spans="1:3" x14ac:dyDescent="0.3">
      <c r="A351" s="29"/>
      <c r="B351" s="29"/>
      <c r="C351" s="29"/>
    </row>
    <row r="352" spans="1:3" x14ac:dyDescent="0.3">
      <c r="A352" s="29"/>
      <c r="B352" s="29"/>
      <c r="C352" s="29"/>
    </row>
    <row r="353" spans="1:3" x14ac:dyDescent="0.3">
      <c r="A353" s="29"/>
      <c r="B353" s="29"/>
      <c r="C353" s="29"/>
    </row>
    <row r="354" spans="1:3" x14ac:dyDescent="0.3">
      <c r="A354" s="29"/>
      <c r="B354" s="29"/>
      <c r="C354" s="29"/>
    </row>
    <row r="355" spans="1:3" x14ac:dyDescent="0.3">
      <c r="A355" s="29"/>
      <c r="B355" s="29"/>
      <c r="C355" s="29"/>
    </row>
    <row r="356" spans="1:3" x14ac:dyDescent="0.3">
      <c r="A356" s="29"/>
      <c r="B356" s="29"/>
      <c r="C356" s="29"/>
    </row>
    <row r="357" spans="1:3" x14ac:dyDescent="0.3">
      <c r="A357" s="29"/>
      <c r="B357" s="29"/>
      <c r="C357" s="29"/>
    </row>
    <row r="358" spans="1:3" x14ac:dyDescent="0.3">
      <c r="A358" s="29"/>
      <c r="B358" s="29"/>
      <c r="C358" s="29"/>
    </row>
    <row r="359" spans="1:3" x14ac:dyDescent="0.3">
      <c r="A359" s="29"/>
      <c r="B359" s="29"/>
      <c r="C359" s="29"/>
    </row>
    <row r="360" spans="1:3" x14ac:dyDescent="0.3">
      <c r="A360" s="29"/>
      <c r="B360" s="29"/>
      <c r="C360" s="29"/>
    </row>
    <row r="361" spans="1:3" x14ac:dyDescent="0.3">
      <c r="A361" s="29"/>
      <c r="B361" s="29"/>
      <c r="C361" s="29"/>
    </row>
    <row r="362" spans="1:3" x14ac:dyDescent="0.3">
      <c r="A362" s="29"/>
      <c r="B362" s="29"/>
      <c r="C362" s="29"/>
    </row>
    <row r="363" spans="1:3" x14ac:dyDescent="0.3">
      <c r="A363" s="29"/>
      <c r="B363" s="29"/>
      <c r="C363" s="29"/>
    </row>
    <row r="364" spans="1:3" x14ac:dyDescent="0.3">
      <c r="A364" s="29"/>
      <c r="B364" s="29"/>
      <c r="C364" s="29"/>
    </row>
    <row r="365" spans="1:3" x14ac:dyDescent="0.3">
      <c r="A365" s="29"/>
      <c r="B365" s="29"/>
      <c r="C365" s="29"/>
    </row>
    <row r="366" spans="1:3" x14ac:dyDescent="0.3">
      <c r="A366" s="29"/>
      <c r="B366" s="29"/>
      <c r="C366" s="29"/>
    </row>
    <row r="367" spans="1:3" x14ac:dyDescent="0.3">
      <c r="A367" s="29"/>
      <c r="B367" s="29"/>
      <c r="C367" s="29"/>
    </row>
    <row r="368" spans="1:3" x14ac:dyDescent="0.3">
      <c r="A368" s="29"/>
      <c r="B368" s="29"/>
      <c r="C368" s="29"/>
    </row>
    <row r="369" spans="1:3" x14ac:dyDescent="0.3">
      <c r="A369" s="29"/>
      <c r="B369" s="29"/>
      <c r="C369" s="29"/>
    </row>
    <row r="370" spans="1:3" x14ac:dyDescent="0.3">
      <c r="A370" s="29"/>
      <c r="B370" s="29"/>
      <c r="C370" s="29"/>
    </row>
    <row r="371" spans="1:3" x14ac:dyDescent="0.3">
      <c r="A371" s="29"/>
      <c r="B371" s="29"/>
      <c r="C371" s="29"/>
    </row>
    <row r="372" spans="1:3" x14ac:dyDescent="0.3">
      <c r="A372" s="29"/>
      <c r="B372" s="29"/>
      <c r="C372" s="29"/>
    </row>
    <row r="373" spans="1:3" x14ac:dyDescent="0.3">
      <c r="A373" s="29"/>
      <c r="B373" s="29"/>
      <c r="C373" s="29"/>
    </row>
    <row r="374" spans="1:3" x14ac:dyDescent="0.3">
      <c r="A374" s="29"/>
      <c r="B374" s="29"/>
      <c r="C374" s="29"/>
    </row>
    <row r="375" spans="1:3" x14ac:dyDescent="0.3">
      <c r="A375" s="29"/>
      <c r="B375" s="29"/>
      <c r="C375" s="29"/>
    </row>
    <row r="376" spans="1:3" x14ac:dyDescent="0.3">
      <c r="A376" s="29"/>
      <c r="B376" s="29"/>
      <c r="C376" s="29"/>
    </row>
    <row r="377" spans="1:3" x14ac:dyDescent="0.3">
      <c r="A377" s="29"/>
      <c r="B377" s="29"/>
      <c r="C377" s="29"/>
    </row>
    <row r="378" spans="1:3" x14ac:dyDescent="0.3">
      <c r="A378" s="29"/>
      <c r="B378" s="29"/>
      <c r="C378" s="29"/>
    </row>
    <row r="379" spans="1:3" x14ac:dyDescent="0.3">
      <c r="A379" s="29"/>
      <c r="B379" s="29"/>
      <c r="C379" s="29"/>
    </row>
    <row r="380" spans="1:3" x14ac:dyDescent="0.3">
      <c r="A380" s="29"/>
      <c r="B380" s="29"/>
      <c r="C380" s="29"/>
    </row>
    <row r="381" spans="1:3" x14ac:dyDescent="0.3">
      <c r="A381" s="29"/>
      <c r="B381" s="29"/>
      <c r="C381" s="29"/>
    </row>
    <row r="382" spans="1:3" x14ac:dyDescent="0.3">
      <c r="A382" s="29"/>
      <c r="B382" s="29"/>
      <c r="C382" s="29"/>
    </row>
    <row r="383" spans="1:3" x14ac:dyDescent="0.3">
      <c r="A383" s="29"/>
      <c r="B383" s="29"/>
      <c r="C383" s="29"/>
    </row>
    <row r="384" spans="1:3" x14ac:dyDescent="0.3">
      <c r="A384" s="29"/>
      <c r="B384" s="29"/>
      <c r="C384" s="29"/>
    </row>
    <row r="385" spans="1:3" x14ac:dyDescent="0.3">
      <c r="A385" s="29"/>
      <c r="B385" s="29"/>
      <c r="C385" s="29"/>
    </row>
    <row r="386" spans="1:3" x14ac:dyDescent="0.3">
      <c r="A386" s="29"/>
      <c r="B386" s="29"/>
      <c r="C386" s="29"/>
    </row>
    <row r="387" spans="1:3" x14ac:dyDescent="0.3">
      <c r="A387" s="29"/>
      <c r="B387" s="29"/>
      <c r="C387" s="29"/>
    </row>
    <row r="388" spans="1:3" x14ac:dyDescent="0.3">
      <c r="A388" s="29"/>
      <c r="B388" s="29"/>
      <c r="C388" s="29"/>
    </row>
    <row r="389" spans="1:3" x14ac:dyDescent="0.3">
      <c r="A389" s="29"/>
      <c r="B389" s="29"/>
      <c r="C389" s="29"/>
    </row>
    <row r="390" spans="1:3" x14ac:dyDescent="0.3">
      <c r="A390" s="29"/>
      <c r="B390" s="29"/>
      <c r="C390" s="29"/>
    </row>
    <row r="391" spans="1:3" x14ac:dyDescent="0.3">
      <c r="A391" s="29"/>
      <c r="B391" s="29"/>
      <c r="C391" s="29"/>
    </row>
    <row r="392" spans="1:3" x14ac:dyDescent="0.3">
      <c r="A392" s="29"/>
      <c r="B392" s="29"/>
      <c r="C392" s="29"/>
    </row>
    <row r="393" spans="1:3" x14ac:dyDescent="0.3">
      <c r="A393" s="29"/>
      <c r="B393" s="29"/>
      <c r="C393" s="29"/>
    </row>
    <row r="394" spans="1:3" x14ac:dyDescent="0.3">
      <c r="A394" s="29"/>
      <c r="B394" s="29"/>
      <c r="C394" s="29"/>
    </row>
    <row r="395" spans="1:3" x14ac:dyDescent="0.3">
      <c r="A395" s="29"/>
      <c r="B395" s="29"/>
      <c r="C395" s="29"/>
    </row>
    <row r="396" spans="1:3" x14ac:dyDescent="0.3">
      <c r="A396" s="29"/>
      <c r="B396" s="29"/>
      <c r="C396" s="29"/>
    </row>
    <row r="397" spans="1:3" x14ac:dyDescent="0.3">
      <c r="A397" s="29"/>
      <c r="B397" s="29"/>
      <c r="C397" s="29"/>
    </row>
    <row r="398" spans="1:3" x14ac:dyDescent="0.3">
      <c r="A398" s="29"/>
      <c r="B398" s="29"/>
      <c r="C398" s="29"/>
    </row>
    <row r="399" spans="1:3" x14ac:dyDescent="0.3">
      <c r="A399" s="29"/>
      <c r="B399" s="29"/>
      <c r="C399" s="29"/>
    </row>
    <row r="400" spans="1:3" x14ac:dyDescent="0.3">
      <c r="A400" s="29"/>
      <c r="B400" s="29"/>
      <c r="C400" s="29"/>
    </row>
    <row r="401" spans="1:3" x14ac:dyDescent="0.3">
      <c r="A401" s="29"/>
      <c r="B401" s="29"/>
      <c r="C401" s="29"/>
    </row>
    <row r="402" spans="1:3" x14ac:dyDescent="0.3">
      <c r="A402" s="29"/>
      <c r="B402" s="29"/>
      <c r="C402" s="29"/>
    </row>
    <row r="403" spans="1:3" x14ac:dyDescent="0.3">
      <c r="A403" s="29"/>
      <c r="B403" s="29"/>
      <c r="C403" s="29"/>
    </row>
    <row r="404" spans="1:3" x14ac:dyDescent="0.3">
      <c r="A404" s="29"/>
      <c r="B404" s="29"/>
      <c r="C404" s="29"/>
    </row>
    <row r="405" spans="1:3" x14ac:dyDescent="0.3">
      <c r="A405" s="29"/>
      <c r="B405" s="29"/>
      <c r="C405" s="29"/>
    </row>
    <row r="406" spans="1:3" x14ac:dyDescent="0.3">
      <c r="A406" s="29"/>
      <c r="B406" s="29"/>
      <c r="C406" s="29"/>
    </row>
    <row r="407" spans="1:3" x14ac:dyDescent="0.3">
      <c r="A407" s="29"/>
      <c r="B407" s="29"/>
      <c r="C407" s="29"/>
    </row>
    <row r="408" spans="1:3" x14ac:dyDescent="0.3">
      <c r="A408" s="29"/>
      <c r="B408" s="29"/>
      <c r="C408" s="29"/>
    </row>
    <row r="409" spans="1:3" x14ac:dyDescent="0.3">
      <c r="A409" s="29"/>
      <c r="B409" s="29"/>
      <c r="C409" s="29"/>
    </row>
    <row r="410" spans="1:3" x14ac:dyDescent="0.3">
      <c r="A410" s="29"/>
      <c r="B410" s="29"/>
      <c r="C410" s="29"/>
    </row>
    <row r="411" spans="1:3" x14ac:dyDescent="0.3">
      <c r="A411" s="29"/>
      <c r="B411" s="29"/>
      <c r="C411" s="29"/>
    </row>
    <row r="412" spans="1:3" x14ac:dyDescent="0.3">
      <c r="A412" s="29"/>
      <c r="B412" s="29"/>
      <c r="C412" s="29"/>
    </row>
    <row r="413" spans="1:3" x14ac:dyDescent="0.3">
      <c r="A413" s="29"/>
      <c r="B413" s="29"/>
      <c r="C413" s="29"/>
    </row>
    <row r="414" spans="1:3" x14ac:dyDescent="0.3">
      <c r="A414" s="29"/>
      <c r="B414" s="29"/>
      <c r="C414" s="29"/>
    </row>
    <row r="415" spans="1:3" x14ac:dyDescent="0.3">
      <c r="A415" s="29"/>
      <c r="B415" s="29"/>
      <c r="C415" s="29"/>
    </row>
    <row r="416" spans="1:3" x14ac:dyDescent="0.3">
      <c r="A416" s="29"/>
      <c r="B416" s="29"/>
      <c r="C416" s="29"/>
    </row>
    <row r="417" spans="1:3" x14ac:dyDescent="0.3">
      <c r="A417" s="29"/>
      <c r="B417" s="29"/>
      <c r="C417" s="29"/>
    </row>
    <row r="418" spans="1:3" x14ac:dyDescent="0.3">
      <c r="A418" s="29"/>
      <c r="B418" s="29"/>
      <c r="C418" s="29"/>
    </row>
    <row r="419" spans="1:3" x14ac:dyDescent="0.3">
      <c r="A419" s="29"/>
      <c r="B419" s="29"/>
      <c r="C419" s="29"/>
    </row>
    <row r="420" spans="1:3" x14ac:dyDescent="0.3">
      <c r="A420" s="29"/>
      <c r="B420" s="29"/>
      <c r="C420" s="29"/>
    </row>
    <row r="421" spans="1:3" x14ac:dyDescent="0.3">
      <c r="A421" s="29"/>
      <c r="B421" s="29"/>
      <c r="C421" s="29"/>
    </row>
    <row r="422" spans="1:3" x14ac:dyDescent="0.3">
      <c r="A422" s="29"/>
      <c r="B422" s="29"/>
      <c r="C422" s="29"/>
    </row>
    <row r="423" spans="1:3" x14ac:dyDescent="0.3">
      <c r="A423" s="29"/>
      <c r="B423" s="29"/>
      <c r="C423" s="29"/>
    </row>
    <row r="424" spans="1:3" x14ac:dyDescent="0.3">
      <c r="A424" s="29"/>
      <c r="B424" s="29"/>
      <c r="C424" s="29"/>
    </row>
    <row r="425" spans="1:3" x14ac:dyDescent="0.3">
      <c r="A425" s="29"/>
      <c r="B425" s="29"/>
      <c r="C425" s="29"/>
    </row>
    <row r="426" spans="1:3" x14ac:dyDescent="0.3">
      <c r="A426" s="29"/>
      <c r="B426" s="29"/>
      <c r="C426" s="29"/>
    </row>
    <row r="427" spans="1:3" x14ac:dyDescent="0.3">
      <c r="A427" s="29"/>
      <c r="B427" s="29"/>
      <c r="C427" s="29"/>
    </row>
    <row r="428" spans="1:3" x14ac:dyDescent="0.3">
      <c r="A428" s="29"/>
      <c r="B428" s="29"/>
      <c r="C428" s="29"/>
    </row>
    <row r="429" spans="1:3" x14ac:dyDescent="0.3">
      <c r="A429" s="29"/>
      <c r="B429" s="29"/>
      <c r="C429" s="29"/>
    </row>
    <row r="430" spans="1:3" x14ac:dyDescent="0.3">
      <c r="A430" s="29"/>
      <c r="B430" s="29"/>
      <c r="C430" s="29"/>
    </row>
    <row r="431" spans="1:3" x14ac:dyDescent="0.3">
      <c r="A431" s="29"/>
      <c r="B431" s="29"/>
      <c r="C431" s="29"/>
    </row>
    <row r="432" spans="1:3" x14ac:dyDescent="0.3">
      <c r="A432" s="29"/>
      <c r="B432" s="29"/>
      <c r="C432" s="29"/>
    </row>
    <row r="433" spans="1:3" x14ac:dyDescent="0.3">
      <c r="A433" s="29"/>
      <c r="B433" s="29"/>
      <c r="C433" s="29"/>
    </row>
    <row r="434" spans="1:3" x14ac:dyDescent="0.3">
      <c r="A434" s="29"/>
      <c r="B434" s="29"/>
      <c r="C434" s="29"/>
    </row>
    <row r="435" spans="1:3" x14ac:dyDescent="0.3">
      <c r="A435" s="29"/>
      <c r="B435" s="29"/>
      <c r="C435" s="29"/>
    </row>
    <row r="436" spans="1:3" x14ac:dyDescent="0.3">
      <c r="A436" s="29"/>
      <c r="B436" s="29"/>
      <c r="C436" s="29"/>
    </row>
    <row r="437" spans="1:3" x14ac:dyDescent="0.3">
      <c r="A437" s="29"/>
      <c r="B437" s="29"/>
      <c r="C437" s="29"/>
    </row>
    <row r="438" spans="1:3" x14ac:dyDescent="0.3">
      <c r="A438" s="29"/>
      <c r="B438" s="29"/>
      <c r="C438" s="29"/>
    </row>
    <row r="439" spans="1:3" x14ac:dyDescent="0.3">
      <c r="A439" s="29"/>
      <c r="B439" s="29"/>
      <c r="C439" s="29"/>
    </row>
    <row r="440" spans="1:3" x14ac:dyDescent="0.3">
      <c r="A440" s="29"/>
      <c r="B440" s="29"/>
      <c r="C440" s="29"/>
    </row>
    <row r="441" spans="1:3" x14ac:dyDescent="0.3">
      <c r="A441" s="29"/>
      <c r="B441" s="29"/>
      <c r="C441" s="29"/>
    </row>
    <row r="442" spans="1:3" x14ac:dyDescent="0.3">
      <c r="A442" s="29"/>
      <c r="B442" s="29"/>
      <c r="C442" s="29"/>
    </row>
    <row r="443" spans="1:3" x14ac:dyDescent="0.3">
      <c r="A443" s="29"/>
      <c r="B443" s="29"/>
      <c r="C443" s="29"/>
    </row>
    <row r="444" spans="1:3" x14ac:dyDescent="0.3">
      <c r="A444" s="29"/>
      <c r="B444" s="29"/>
      <c r="C444" s="29"/>
    </row>
    <row r="445" spans="1:3" x14ac:dyDescent="0.3">
      <c r="A445" s="29"/>
      <c r="B445" s="29"/>
      <c r="C445" s="29"/>
    </row>
    <row r="446" spans="1:3" x14ac:dyDescent="0.3">
      <c r="A446" s="29"/>
      <c r="B446" s="29"/>
      <c r="C446" s="29"/>
    </row>
    <row r="447" spans="1:3" x14ac:dyDescent="0.3">
      <c r="A447" s="29"/>
      <c r="B447" s="29"/>
      <c r="C447" s="29"/>
    </row>
    <row r="448" spans="1:3" x14ac:dyDescent="0.3">
      <c r="A448" s="29"/>
      <c r="B448" s="29"/>
      <c r="C448" s="29"/>
    </row>
    <row r="449" spans="1:3" x14ac:dyDescent="0.3">
      <c r="A449" s="29"/>
      <c r="B449" s="29"/>
      <c r="C449" s="29"/>
    </row>
    <row r="450" spans="1:3" x14ac:dyDescent="0.3">
      <c r="A450" s="29"/>
      <c r="B450" s="29"/>
      <c r="C450" s="29"/>
    </row>
    <row r="451" spans="1:3" x14ac:dyDescent="0.3">
      <c r="A451" s="29"/>
      <c r="B451" s="29"/>
      <c r="C451" s="29"/>
    </row>
    <row r="452" spans="1:3" x14ac:dyDescent="0.3">
      <c r="A452" s="29"/>
      <c r="B452" s="29"/>
      <c r="C452" s="29"/>
    </row>
    <row r="453" spans="1:3" x14ac:dyDescent="0.3">
      <c r="A453" s="29"/>
      <c r="B453" s="29"/>
      <c r="C453" s="29"/>
    </row>
    <row r="454" spans="1:3" x14ac:dyDescent="0.3">
      <c r="A454" s="29"/>
      <c r="B454" s="29"/>
      <c r="C454" s="29"/>
    </row>
    <row r="455" spans="1:3" x14ac:dyDescent="0.3">
      <c r="A455" s="29"/>
      <c r="B455" s="29"/>
      <c r="C455" s="29"/>
    </row>
    <row r="456" spans="1:3" x14ac:dyDescent="0.3">
      <c r="A456" s="29"/>
      <c r="B456" s="29"/>
      <c r="C456" s="29"/>
    </row>
    <row r="457" spans="1:3" x14ac:dyDescent="0.3">
      <c r="A457" s="29"/>
      <c r="B457" s="29"/>
      <c r="C457" s="29"/>
    </row>
    <row r="458" spans="1:3" x14ac:dyDescent="0.3">
      <c r="A458" s="29"/>
      <c r="B458" s="29"/>
      <c r="C458" s="29"/>
    </row>
    <row r="459" spans="1:3" x14ac:dyDescent="0.3">
      <c r="A459" s="29"/>
      <c r="B459" s="29"/>
      <c r="C459" s="29"/>
    </row>
    <row r="460" spans="1:3" x14ac:dyDescent="0.3">
      <c r="A460" s="29"/>
      <c r="B460" s="29"/>
      <c r="C460" s="29"/>
    </row>
    <row r="461" spans="1:3" x14ac:dyDescent="0.3">
      <c r="A461" s="29"/>
      <c r="B461" s="29"/>
      <c r="C461" s="29"/>
    </row>
    <row r="462" spans="1:3" x14ac:dyDescent="0.3">
      <c r="A462" s="29"/>
      <c r="B462" s="29"/>
      <c r="C462" s="29"/>
    </row>
    <row r="463" spans="1:3" x14ac:dyDescent="0.3">
      <c r="A463" s="29"/>
      <c r="B463" s="29"/>
      <c r="C463" s="29"/>
    </row>
    <row r="464" spans="1:3" x14ac:dyDescent="0.3">
      <c r="A464" s="29"/>
      <c r="B464" s="29"/>
      <c r="C464" s="29"/>
    </row>
    <row r="465" spans="1:3" x14ac:dyDescent="0.3">
      <c r="A465" s="29"/>
      <c r="B465" s="29"/>
      <c r="C465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31" customWidth="1"/>
    <col min="2" max="3" width="14.19921875" style="31" bestFit="1" customWidth="1"/>
    <col min="4" max="4" width="14.296875" style="31" bestFit="1" customWidth="1"/>
    <col min="5" max="5" width="15.19921875" style="31" bestFit="1" customWidth="1"/>
    <col min="6" max="16384" width="8.69921875" style="31"/>
  </cols>
  <sheetData>
    <row r="1" spans="1:5" x14ac:dyDescent="0.25">
      <c r="B1" s="48" t="s">
        <v>70</v>
      </c>
      <c r="C1" s="48" t="s">
        <v>71</v>
      </c>
      <c r="D1" s="48" t="s">
        <v>72</v>
      </c>
      <c r="E1" s="48" t="s">
        <v>73</v>
      </c>
    </row>
    <row r="2" spans="1:5" s="52" customFormat="1" x14ac:dyDescent="0.25">
      <c r="A2" s="49" t="s">
        <v>30</v>
      </c>
      <c r="B2" s="52" t="s">
        <v>49</v>
      </c>
      <c r="C2" s="52" t="s">
        <v>49</v>
      </c>
      <c r="D2" s="52" t="s">
        <v>49</v>
      </c>
      <c r="E2" s="52" t="s">
        <v>49</v>
      </c>
    </row>
    <row r="3" spans="1:5" x14ac:dyDescent="0.25">
      <c r="A3" s="32" t="s">
        <v>50</v>
      </c>
      <c r="B3" s="33">
        <v>497113735.18000001</v>
      </c>
      <c r="C3" s="33">
        <v>209558150.00999999</v>
      </c>
      <c r="D3" s="8">
        <v>286516544.48999995</v>
      </c>
      <c r="E3" s="8">
        <v>385553540.2100001</v>
      </c>
    </row>
    <row r="4" spans="1:5" x14ac:dyDescent="0.25">
      <c r="A4" s="32" t="s">
        <v>2</v>
      </c>
      <c r="B4" s="33">
        <v>508635856.98000002</v>
      </c>
      <c r="C4" s="33">
        <v>465540148.38</v>
      </c>
      <c r="D4" s="8">
        <v>359500774.67999995</v>
      </c>
      <c r="E4" s="8">
        <v>211898195.41</v>
      </c>
    </row>
    <row r="5" spans="1:5" x14ac:dyDescent="0.25">
      <c r="A5" s="32" t="s">
        <v>51</v>
      </c>
      <c r="B5" s="33">
        <v>7161461657.25</v>
      </c>
      <c r="C5" s="33">
        <v>5825581468.1400003</v>
      </c>
      <c r="D5" s="8">
        <v>7999421554.4800005</v>
      </c>
      <c r="E5" s="8">
        <v>5919604938.7199974</v>
      </c>
    </row>
    <row r="6" spans="1:5" x14ac:dyDescent="0.25">
      <c r="A6" s="32" t="s">
        <v>52</v>
      </c>
      <c r="B6" s="33">
        <v>7780498822.6499996</v>
      </c>
      <c r="C6" s="33">
        <v>7850421534.6700001</v>
      </c>
      <c r="D6" s="8">
        <v>6879928794.9899998</v>
      </c>
      <c r="E6" s="8">
        <v>7769563869.2299995</v>
      </c>
    </row>
    <row r="7" spans="1:5" x14ac:dyDescent="0.25">
      <c r="A7" s="32" t="s">
        <v>53</v>
      </c>
      <c r="B7" s="33">
        <v>3040227716.5100002</v>
      </c>
      <c r="C7" s="33">
        <v>2786929527.5500002</v>
      </c>
      <c r="D7" s="8">
        <v>3393457686.7999992</v>
      </c>
      <c r="E7" s="8">
        <v>3300966862.8700004</v>
      </c>
    </row>
    <row r="8" spans="1:5" x14ac:dyDescent="0.25">
      <c r="A8" s="32" t="s">
        <v>54</v>
      </c>
      <c r="B8" s="33">
        <v>207074215.34</v>
      </c>
      <c r="C8" s="34">
        <v>164347681.28</v>
      </c>
      <c r="D8" s="8">
        <v>203659993.31000003</v>
      </c>
      <c r="E8" s="8">
        <v>414713987.1499998</v>
      </c>
    </row>
    <row r="9" spans="1:5" x14ac:dyDescent="0.25">
      <c r="A9" s="32" t="s">
        <v>7</v>
      </c>
      <c r="B9" s="33">
        <v>6638426728.6199999</v>
      </c>
      <c r="C9" s="33">
        <v>7293161892</v>
      </c>
      <c r="D9" s="8">
        <v>7661477113.6699982</v>
      </c>
      <c r="E9" s="8">
        <v>13425354866.230021</v>
      </c>
    </row>
    <row r="10" spans="1:5" x14ac:dyDescent="0.25">
      <c r="A10" s="32" t="s">
        <v>8</v>
      </c>
      <c r="B10" s="33">
        <v>1370831611.5999999</v>
      </c>
      <c r="C10" s="33">
        <v>992277854.5</v>
      </c>
      <c r="D10" s="8">
        <v>974692473.77999997</v>
      </c>
      <c r="E10" s="8">
        <v>1215451407.0599997</v>
      </c>
    </row>
    <row r="11" spans="1:5" x14ac:dyDescent="0.25">
      <c r="A11" s="32" t="s">
        <v>55</v>
      </c>
      <c r="B11" s="33">
        <v>17811199378.25</v>
      </c>
      <c r="C11" s="33">
        <v>8891419243.0300007</v>
      </c>
      <c r="D11" s="8">
        <v>13079059565.629978</v>
      </c>
      <c r="E11" s="8">
        <v>16361384208.389944</v>
      </c>
    </row>
    <row r="12" spans="1:5" x14ac:dyDescent="0.25">
      <c r="A12" s="32" t="s">
        <v>56</v>
      </c>
      <c r="B12" s="33">
        <v>12996823.050000001</v>
      </c>
      <c r="C12" s="33"/>
      <c r="D12" s="8">
        <v>3140678.04</v>
      </c>
      <c r="E12" s="8">
        <v>1876968.3699999999</v>
      </c>
    </row>
    <row r="13" spans="1:5" x14ac:dyDescent="0.25">
      <c r="A13" s="32" t="s">
        <v>10</v>
      </c>
      <c r="B13" s="33">
        <v>885873457.38999999</v>
      </c>
      <c r="C13" s="33">
        <v>828761431.39999998</v>
      </c>
      <c r="D13" s="8">
        <v>637569222.42999995</v>
      </c>
      <c r="E13" s="8">
        <v>975684523.19999981</v>
      </c>
    </row>
    <row r="14" spans="1:5" x14ac:dyDescent="0.25">
      <c r="A14" s="32" t="s">
        <v>57</v>
      </c>
      <c r="B14" s="33">
        <v>955793202.75</v>
      </c>
      <c r="C14" s="33">
        <v>988184092.01999998</v>
      </c>
      <c r="D14" s="8">
        <v>1036003133.6900001</v>
      </c>
      <c r="E14" s="8">
        <v>1119405423.55</v>
      </c>
    </row>
    <row r="15" spans="1:5" x14ac:dyDescent="0.25">
      <c r="A15" s="32" t="s">
        <v>12</v>
      </c>
      <c r="B15" s="33">
        <v>465887567.43000001</v>
      </c>
      <c r="C15" s="33">
        <v>527810812.58999997</v>
      </c>
      <c r="D15" s="8">
        <v>370763384.91000009</v>
      </c>
      <c r="E15" s="8">
        <v>399582249.08999968</v>
      </c>
    </row>
    <row r="16" spans="1:5" x14ac:dyDescent="0.25">
      <c r="A16" s="32" t="s">
        <v>13</v>
      </c>
      <c r="B16" s="33">
        <v>108597054.45</v>
      </c>
      <c r="C16" s="33">
        <v>123331769.73999999</v>
      </c>
      <c r="D16" s="8">
        <v>112096002.82000001</v>
      </c>
      <c r="E16" s="8">
        <v>84293075.669999987</v>
      </c>
    </row>
    <row r="17" spans="1:5" x14ac:dyDescent="0.25">
      <c r="A17" s="32" t="s">
        <v>14</v>
      </c>
      <c r="B17" s="33">
        <v>11252410945.59</v>
      </c>
      <c r="C17" s="33">
        <v>15268185270.98</v>
      </c>
      <c r="D17" s="8">
        <v>10680894341.780003</v>
      </c>
      <c r="E17" s="8">
        <v>2701439360.7700014</v>
      </c>
    </row>
    <row r="18" spans="1:5" x14ac:dyDescent="0.25">
      <c r="A18" s="32" t="s">
        <v>15</v>
      </c>
      <c r="B18" s="33">
        <v>532457492.05000001</v>
      </c>
      <c r="C18" s="33">
        <v>508833506.81</v>
      </c>
      <c r="D18" s="8">
        <v>607497390.20000005</v>
      </c>
      <c r="E18" s="8">
        <v>472862081.52999997</v>
      </c>
    </row>
    <row r="19" spans="1:5" x14ac:dyDescent="0.25">
      <c r="A19" s="32" t="s">
        <v>16</v>
      </c>
      <c r="B19" s="33">
        <v>1427085486.3900001</v>
      </c>
      <c r="C19" s="33">
        <v>1590059524.5599999</v>
      </c>
      <c r="D19" s="8">
        <v>1428259641.0999999</v>
      </c>
      <c r="E19" s="8">
        <v>1575849304.7400005</v>
      </c>
    </row>
    <row r="20" spans="1:5" x14ac:dyDescent="0.25">
      <c r="A20" s="32" t="s">
        <v>58</v>
      </c>
      <c r="B20" s="33">
        <v>12222542418.450001</v>
      </c>
      <c r="C20" s="33">
        <v>10831273415.76</v>
      </c>
      <c r="D20" s="8">
        <v>11064786855.209999</v>
      </c>
      <c r="E20" s="8">
        <v>10814406102.429998</v>
      </c>
    </row>
    <row r="21" spans="1:5" x14ac:dyDescent="0.25">
      <c r="A21" s="32" t="s">
        <v>40</v>
      </c>
      <c r="B21" s="33">
        <v>20145019805.220001</v>
      </c>
      <c r="C21" s="33">
        <v>24101233466.279999</v>
      </c>
      <c r="D21" s="8">
        <v>19404872464.669983</v>
      </c>
      <c r="E21" s="8">
        <v>20894244835.170013</v>
      </c>
    </row>
    <row r="22" spans="1:5" x14ac:dyDescent="0.25">
      <c r="A22" s="32" t="s">
        <v>59</v>
      </c>
      <c r="B22" s="33">
        <v>1207164942.6099999</v>
      </c>
      <c r="C22" s="33">
        <v>2763683695.02</v>
      </c>
      <c r="D22" s="8">
        <v>1065405112.0900002</v>
      </c>
      <c r="E22" s="8">
        <v>3102483199.5300012</v>
      </c>
    </row>
    <row r="23" spans="1:5" x14ac:dyDescent="0.25">
      <c r="A23" s="32" t="s">
        <v>60</v>
      </c>
      <c r="B23" s="33">
        <v>385211705.93000001</v>
      </c>
      <c r="C23" s="33">
        <v>310329949.86000001</v>
      </c>
      <c r="D23" s="8">
        <v>283922365.35000002</v>
      </c>
      <c r="E23" s="8">
        <v>299270276.41000003</v>
      </c>
    </row>
    <row r="24" spans="1:5" x14ac:dyDescent="0.25">
      <c r="A24" s="32" t="s">
        <v>21</v>
      </c>
      <c r="B24" s="33">
        <v>12444513.939999999</v>
      </c>
      <c r="C24" s="33">
        <v>38560038.030000001</v>
      </c>
      <c r="D24" s="8">
        <v>4395563.18</v>
      </c>
      <c r="E24" s="8">
        <v>85540869.020000011</v>
      </c>
    </row>
    <row r="25" spans="1:5" x14ac:dyDescent="0.25">
      <c r="A25" s="32" t="s">
        <v>61</v>
      </c>
      <c r="B25" s="33">
        <v>18258095217.18</v>
      </c>
      <c r="C25" s="33">
        <v>17857019335.860001</v>
      </c>
      <c r="D25" s="8">
        <v>17643300986.18</v>
      </c>
      <c r="E25" s="8">
        <v>20167702349.240063</v>
      </c>
    </row>
    <row r="26" spans="1:5" x14ac:dyDescent="0.25">
      <c r="A26" s="32" t="s">
        <v>62</v>
      </c>
      <c r="B26" s="33">
        <v>674269131.55999994</v>
      </c>
      <c r="C26" s="33">
        <v>488571760.31</v>
      </c>
      <c r="D26" s="8">
        <v>599047645.68999994</v>
      </c>
      <c r="E26" s="8">
        <v>537178858.72999966</v>
      </c>
    </row>
    <row r="27" spans="1:5" x14ac:dyDescent="0.25">
      <c r="A27" s="32" t="s">
        <v>63</v>
      </c>
      <c r="B27" s="33">
        <v>310799702.18000001</v>
      </c>
      <c r="C27" s="33">
        <v>288058724.44999999</v>
      </c>
      <c r="D27" s="8">
        <v>384719524.65999997</v>
      </c>
      <c r="E27" s="8">
        <v>293736467.86000001</v>
      </c>
    </row>
    <row r="28" spans="1:5" x14ac:dyDescent="0.25">
      <c r="A28" s="32" t="s">
        <v>64</v>
      </c>
      <c r="B28" s="33">
        <v>7657263981.7700005</v>
      </c>
      <c r="C28" s="33">
        <v>5361603746.0299997</v>
      </c>
      <c r="D28" s="8">
        <v>5774247043.8000011</v>
      </c>
      <c r="E28" s="8">
        <v>11304186651.089947</v>
      </c>
    </row>
    <row r="29" spans="1:5" x14ac:dyDescent="0.25">
      <c r="A29" s="32" t="s">
        <v>65</v>
      </c>
      <c r="B29" s="33">
        <v>1001451655.91</v>
      </c>
      <c r="C29" s="33">
        <v>764613445.42999995</v>
      </c>
      <c r="D29" s="8">
        <v>951418590.43000007</v>
      </c>
      <c r="E29" s="8">
        <v>516336937.02000004</v>
      </c>
    </row>
    <row r="30" spans="1:5" x14ac:dyDescent="0.25">
      <c r="A30" s="32" t="s">
        <v>27</v>
      </c>
      <c r="B30" s="33">
        <v>141678691.05000001</v>
      </c>
      <c r="C30" s="33">
        <v>130890939.39</v>
      </c>
      <c r="D30" s="8">
        <v>114725635.83</v>
      </c>
      <c r="E30" s="8">
        <v>348665004.42000002</v>
      </c>
    </row>
    <row r="31" spans="1:5" x14ac:dyDescent="0.25">
      <c r="A31" s="32" t="s">
        <v>66</v>
      </c>
      <c r="B31" s="33">
        <v>4376124793.3599997</v>
      </c>
      <c r="C31" s="33">
        <v>4234053164.6100001</v>
      </c>
      <c r="D31" s="8">
        <v>3879629877.4300003</v>
      </c>
      <c r="E31" s="8">
        <v>3837787779.7900014</v>
      </c>
    </row>
    <row r="32" spans="1:5" s="40" customFormat="1" x14ac:dyDescent="0.25">
      <c r="A32" s="36" t="s">
        <v>29</v>
      </c>
      <c r="B32" s="37">
        <v>127048638310.64</v>
      </c>
      <c r="C32" s="38">
        <v>121484295588.87</v>
      </c>
      <c r="D32" s="38">
        <v>116884409961.31995</v>
      </c>
      <c r="E32" s="39">
        <v>128537024192.89999</v>
      </c>
    </row>
    <row r="33" spans="1:3" x14ac:dyDescent="0.25">
      <c r="A33" s="32"/>
      <c r="B33" s="32"/>
      <c r="C33" s="32"/>
    </row>
    <row r="34" spans="1:3" x14ac:dyDescent="0.25">
      <c r="A34" s="32"/>
      <c r="B34" s="32"/>
      <c r="C34" s="32"/>
    </row>
    <row r="35" spans="1:3" x14ac:dyDescent="0.25">
      <c r="A35" s="41" t="s">
        <v>67</v>
      </c>
      <c r="B35" s="41"/>
      <c r="C35" s="41"/>
    </row>
    <row r="36" spans="1:3" s="42" customFormat="1" x14ac:dyDescent="0.25"/>
    <row r="37" spans="1:3" s="42" customFormat="1" x14ac:dyDescent="0.25">
      <c r="A37" s="31" t="s">
        <v>68</v>
      </c>
    </row>
    <row r="38" spans="1:3" s="42" customFormat="1" x14ac:dyDescent="0.25">
      <c r="A38" s="31" t="s">
        <v>69</v>
      </c>
    </row>
    <row r="39" spans="1:3" s="42" customFormat="1" x14ac:dyDescent="0.25"/>
    <row r="40" spans="1:3" s="42" customFormat="1" x14ac:dyDescent="0.25"/>
    <row r="41" spans="1:3" s="42" customFormat="1" x14ac:dyDescent="0.25"/>
    <row r="42" spans="1:3" s="42" customFormat="1" x14ac:dyDescent="0.25"/>
    <row r="43" spans="1:3" s="42" customFormat="1" x14ac:dyDescent="0.25"/>
    <row r="44" spans="1:3" s="42" customFormat="1" x14ac:dyDescent="0.25"/>
    <row r="45" spans="1:3" s="42" customFormat="1" x14ac:dyDescent="0.25"/>
    <row r="46" spans="1:3" s="42" customFormat="1" x14ac:dyDescent="0.25"/>
    <row r="47" spans="1:3" s="42" customFormat="1" x14ac:dyDescent="0.25"/>
    <row r="48" spans="1:3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  <row r="55" s="42" customFormat="1" x14ac:dyDescent="0.25"/>
    <row r="56" s="42" customFormat="1" x14ac:dyDescent="0.25"/>
    <row r="57" s="42" customFormat="1" x14ac:dyDescent="0.25"/>
    <row r="58" s="42" customFormat="1" x14ac:dyDescent="0.25"/>
    <row r="59" s="42" customFormat="1" x14ac:dyDescent="0.25"/>
    <row r="60" s="42" customFormat="1" x14ac:dyDescent="0.25"/>
    <row r="61" s="42" customFormat="1" x14ac:dyDescent="0.25"/>
    <row r="62" s="42" customFormat="1" x14ac:dyDescent="0.25"/>
    <row r="63" s="42" customFormat="1" x14ac:dyDescent="0.25"/>
    <row r="64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  <row r="73" s="42" customFormat="1" x14ac:dyDescent="0.25"/>
    <row r="74" s="42" customFormat="1" x14ac:dyDescent="0.25"/>
    <row r="75" s="42" customFormat="1" x14ac:dyDescent="0.25"/>
    <row r="76" s="42" customFormat="1" x14ac:dyDescent="0.25"/>
    <row r="77" s="42" customFormat="1" x14ac:dyDescent="0.25"/>
    <row r="78" s="42" customFormat="1" x14ac:dyDescent="0.25"/>
    <row r="79" s="42" customFormat="1" x14ac:dyDescent="0.25"/>
    <row r="80" s="42" customFormat="1" x14ac:dyDescent="0.25"/>
    <row r="81" s="42" customFormat="1" x14ac:dyDescent="0.25"/>
    <row r="82" s="42" customFormat="1" x14ac:dyDescent="0.25"/>
    <row r="83" s="42" customFormat="1" x14ac:dyDescent="0.25"/>
    <row r="84" s="42" customFormat="1" x14ac:dyDescent="0.25"/>
    <row r="85" s="42" customFormat="1" x14ac:dyDescent="0.25"/>
    <row r="86" s="42" customFormat="1" x14ac:dyDescent="0.25"/>
    <row r="87" s="42" customFormat="1" x14ac:dyDescent="0.25"/>
    <row r="88" s="42" customFormat="1" x14ac:dyDescent="0.25"/>
    <row r="89" s="42" customFormat="1" x14ac:dyDescent="0.25"/>
    <row r="90" s="42" customFormat="1" x14ac:dyDescent="0.25"/>
    <row r="91" s="42" customFormat="1" x14ac:dyDescent="0.25"/>
    <row r="92" s="42" customFormat="1" x14ac:dyDescent="0.25"/>
    <row r="93" s="42" customFormat="1" x14ac:dyDescent="0.25"/>
    <row r="94" s="42" customFormat="1" x14ac:dyDescent="0.25"/>
    <row r="95" s="42" customFormat="1" x14ac:dyDescent="0.25"/>
    <row r="9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  <row r="176" s="42" customFormat="1" x14ac:dyDescent="0.25"/>
    <row r="177" s="42" customFormat="1" x14ac:dyDescent="0.25"/>
    <row r="178" s="42" customFormat="1" x14ac:dyDescent="0.25"/>
    <row r="179" s="42" customFormat="1" x14ac:dyDescent="0.25"/>
    <row r="180" s="42" customFormat="1" x14ac:dyDescent="0.25"/>
    <row r="181" s="42" customFormat="1" x14ac:dyDescent="0.25"/>
    <row r="182" s="42" customFormat="1" x14ac:dyDescent="0.25"/>
    <row r="183" s="42" customFormat="1" x14ac:dyDescent="0.25"/>
    <row r="184" s="42" customFormat="1" x14ac:dyDescent="0.25"/>
    <row r="185" s="42" customFormat="1" x14ac:dyDescent="0.25"/>
    <row r="186" s="42" customFormat="1" x14ac:dyDescent="0.25"/>
    <row r="187" s="42" customFormat="1" x14ac:dyDescent="0.25"/>
    <row r="188" s="42" customFormat="1" x14ac:dyDescent="0.25"/>
    <row r="189" s="42" customFormat="1" x14ac:dyDescent="0.25"/>
    <row r="190" s="42" customFormat="1" x14ac:dyDescent="0.25"/>
    <row r="191" s="42" customFormat="1" x14ac:dyDescent="0.25"/>
    <row r="192" s="42" customFormat="1" x14ac:dyDescent="0.25"/>
    <row r="193" s="42" customFormat="1" x14ac:dyDescent="0.25"/>
    <row r="194" s="42" customFormat="1" x14ac:dyDescent="0.25"/>
    <row r="195" s="42" customFormat="1" x14ac:dyDescent="0.25"/>
    <row r="196" s="42" customFormat="1" x14ac:dyDescent="0.25"/>
    <row r="197" s="42" customFormat="1" x14ac:dyDescent="0.25"/>
    <row r="198" s="42" customFormat="1" x14ac:dyDescent="0.25"/>
    <row r="199" s="42" customFormat="1" x14ac:dyDescent="0.25"/>
    <row r="200" s="42" customFormat="1" x14ac:dyDescent="0.25"/>
    <row r="201" s="42" customFormat="1" x14ac:dyDescent="0.25"/>
    <row r="202" s="42" customFormat="1" x14ac:dyDescent="0.25"/>
    <row r="203" s="42" customFormat="1" x14ac:dyDescent="0.25"/>
    <row r="204" s="42" customFormat="1" x14ac:dyDescent="0.25"/>
    <row r="205" s="42" customFormat="1" x14ac:dyDescent="0.25"/>
    <row r="206" s="42" customFormat="1" x14ac:dyDescent="0.25"/>
    <row r="207" s="42" customFormat="1" x14ac:dyDescent="0.25"/>
    <row r="208" s="42" customFormat="1" x14ac:dyDescent="0.25"/>
    <row r="209" s="42" customFormat="1" x14ac:dyDescent="0.25"/>
    <row r="210" s="42" customFormat="1" x14ac:dyDescent="0.25"/>
    <row r="211" s="42" customFormat="1" x14ac:dyDescent="0.25"/>
    <row r="212" s="42" customFormat="1" x14ac:dyDescent="0.25"/>
    <row r="213" s="42" customFormat="1" x14ac:dyDescent="0.25"/>
    <row r="214" s="42" customFormat="1" x14ac:dyDescent="0.25"/>
    <row r="215" s="42" customFormat="1" x14ac:dyDescent="0.25"/>
    <row r="216" s="42" customFormat="1" x14ac:dyDescent="0.25"/>
    <row r="217" s="42" customFormat="1" x14ac:dyDescent="0.25"/>
    <row r="218" s="42" customFormat="1" x14ac:dyDescent="0.25"/>
    <row r="219" s="42" customFormat="1" x14ac:dyDescent="0.25"/>
    <row r="220" s="42" customFormat="1" x14ac:dyDescent="0.25"/>
    <row r="221" s="42" customFormat="1" x14ac:dyDescent="0.25"/>
    <row r="222" s="42" customFormat="1" x14ac:dyDescent="0.25"/>
    <row r="223" s="42" customFormat="1" x14ac:dyDescent="0.25"/>
    <row r="224" s="42" customFormat="1" x14ac:dyDescent="0.25"/>
    <row r="225" spans="1:3" s="42" customFormat="1" x14ac:dyDescent="0.25"/>
    <row r="226" spans="1:3" s="42" customFormat="1" x14ac:dyDescent="0.25"/>
    <row r="227" spans="1:3" s="42" customFormat="1" x14ac:dyDescent="0.25"/>
    <row r="228" spans="1:3" s="42" customFormat="1" x14ac:dyDescent="0.25"/>
    <row r="229" spans="1:3" s="42" customFormat="1" x14ac:dyDescent="0.25"/>
    <row r="230" spans="1:3" s="42" customFormat="1" x14ac:dyDescent="0.25"/>
    <row r="231" spans="1:3" s="42" customFormat="1" x14ac:dyDescent="0.25"/>
    <row r="232" spans="1:3" s="42" customFormat="1" x14ac:dyDescent="0.25"/>
    <row r="233" spans="1:3" s="42" customFormat="1" x14ac:dyDescent="0.25"/>
    <row r="234" spans="1:3" s="42" customFormat="1" x14ac:dyDescent="0.25"/>
    <row r="235" spans="1:3" s="42" customFormat="1" x14ac:dyDescent="0.25"/>
    <row r="236" spans="1:3" s="42" customFormat="1" x14ac:dyDescent="0.25"/>
    <row r="237" spans="1:3" s="42" customFormat="1" x14ac:dyDescent="0.25"/>
    <row r="238" spans="1:3" s="42" customFormat="1" x14ac:dyDescent="0.25"/>
    <row r="239" spans="1:3" x14ac:dyDescent="0.25">
      <c r="A239" s="43"/>
      <c r="B239" s="43"/>
      <c r="C239" s="43"/>
    </row>
    <row r="240" spans="1:3" x14ac:dyDescent="0.25">
      <c r="A240" s="32"/>
      <c r="B240" s="32"/>
      <c r="C240" s="32"/>
    </row>
    <row r="241" spans="1:3" x14ac:dyDescent="0.25">
      <c r="A241" s="32"/>
      <c r="B241" s="32"/>
      <c r="C241" s="32"/>
    </row>
    <row r="242" spans="1:3" x14ac:dyDescent="0.25">
      <c r="A242" s="32"/>
      <c r="B242" s="32"/>
      <c r="C242" s="32"/>
    </row>
    <row r="243" spans="1:3" x14ac:dyDescent="0.25">
      <c r="A243" s="32"/>
      <c r="B243" s="32"/>
      <c r="C243" s="32"/>
    </row>
    <row r="244" spans="1:3" x14ac:dyDescent="0.25">
      <c r="A244" s="32"/>
      <c r="B244" s="32"/>
      <c r="C244" s="32"/>
    </row>
    <row r="245" spans="1:3" x14ac:dyDescent="0.25">
      <c r="A245" s="32"/>
      <c r="B245" s="32"/>
      <c r="C245" s="32"/>
    </row>
    <row r="246" spans="1:3" x14ac:dyDescent="0.25">
      <c r="A246" s="32"/>
      <c r="B246" s="32"/>
      <c r="C246" s="32"/>
    </row>
    <row r="247" spans="1:3" x14ac:dyDescent="0.25">
      <c r="A247" s="32"/>
      <c r="B247" s="32"/>
      <c r="C247" s="32"/>
    </row>
    <row r="248" spans="1:3" x14ac:dyDescent="0.25">
      <c r="A248" s="32"/>
      <c r="B248" s="32"/>
      <c r="C248" s="32"/>
    </row>
    <row r="249" spans="1:3" x14ac:dyDescent="0.25">
      <c r="A249" s="32"/>
      <c r="B249" s="32"/>
      <c r="C249" s="32"/>
    </row>
    <row r="250" spans="1:3" x14ac:dyDescent="0.25">
      <c r="A250" s="32"/>
      <c r="B250" s="32"/>
      <c r="C250" s="32"/>
    </row>
    <row r="251" spans="1:3" x14ac:dyDescent="0.25">
      <c r="A251" s="32"/>
      <c r="B251" s="32"/>
      <c r="C251" s="32"/>
    </row>
    <row r="252" spans="1:3" x14ac:dyDescent="0.25">
      <c r="A252" s="32"/>
      <c r="B252" s="32"/>
      <c r="C252" s="32"/>
    </row>
    <row r="253" spans="1:3" x14ac:dyDescent="0.25">
      <c r="A253" s="32"/>
      <c r="B253" s="32"/>
      <c r="C253" s="32"/>
    </row>
    <row r="254" spans="1:3" x14ac:dyDescent="0.25">
      <c r="A254" s="32"/>
      <c r="B254" s="32"/>
      <c r="C254" s="32"/>
    </row>
    <row r="255" spans="1:3" x14ac:dyDescent="0.25">
      <c r="A255" s="32"/>
      <c r="B255" s="32"/>
      <c r="C255" s="32"/>
    </row>
    <row r="256" spans="1:3" x14ac:dyDescent="0.25">
      <c r="A256" s="32"/>
      <c r="B256" s="32"/>
      <c r="C256" s="32"/>
    </row>
    <row r="257" spans="1:3" x14ac:dyDescent="0.25">
      <c r="A257" s="32"/>
      <c r="B257" s="32"/>
      <c r="C257" s="32"/>
    </row>
    <row r="258" spans="1:3" x14ac:dyDescent="0.25">
      <c r="A258" s="32"/>
      <c r="B258" s="32"/>
      <c r="C258" s="32"/>
    </row>
    <row r="259" spans="1:3" x14ac:dyDescent="0.25">
      <c r="A259" s="32"/>
      <c r="B259" s="32"/>
      <c r="C259" s="32"/>
    </row>
    <row r="260" spans="1:3" x14ac:dyDescent="0.25">
      <c r="A260" s="32"/>
      <c r="B260" s="32"/>
      <c r="C260" s="32"/>
    </row>
    <row r="261" spans="1:3" x14ac:dyDescent="0.25">
      <c r="A261" s="32"/>
      <c r="B261" s="32"/>
      <c r="C261" s="32"/>
    </row>
    <row r="262" spans="1:3" x14ac:dyDescent="0.25">
      <c r="A262" s="32"/>
      <c r="B262" s="32"/>
      <c r="C262" s="32"/>
    </row>
    <row r="263" spans="1:3" x14ac:dyDescent="0.25">
      <c r="A263" s="32"/>
      <c r="B263" s="32"/>
      <c r="C263" s="32"/>
    </row>
    <row r="264" spans="1:3" x14ac:dyDescent="0.25">
      <c r="A264" s="32"/>
      <c r="B264" s="32"/>
      <c r="C264" s="32"/>
    </row>
    <row r="265" spans="1:3" x14ac:dyDescent="0.25">
      <c r="A265" s="32"/>
      <c r="B265" s="32"/>
      <c r="C265" s="32"/>
    </row>
    <row r="266" spans="1:3" x14ac:dyDescent="0.25">
      <c r="A266" s="32"/>
      <c r="B266" s="32"/>
      <c r="C266" s="32"/>
    </row>
    <row r="267" spans="1:3" x14ac:dyDescent="0.25">
      <c r="A267" s="32"/>
      <c r="B267" s="32"/>
      <c r="C267" s="32"/>
    </row>
    <row r="268" spans="1:3" x14ac:dyDescent="0.25">
      <c r="A268" s="32"/>
      <c r="B268" s="32"/>
      <c r="C268" s="32"/>
    </row>
    <row r="269" spans="1:3" x14ac:dyDescent="0.25">
      <c r="A269" s="32"/>
      <c r="B269" s="32"/>
      <c r="C269" s="32"/>
    </row>
    <row r="270" spans="1:3" x14ac:dyDescent="0.25">
      <c r="A270" s="32"/>
      <c r="B270" s="32"/>
      <c r="C270" s="32"/>
    </row>
    <row r="271" spans="1:3" x14ac:dyDescent="0.25">
      <c r="A271" s="32"/>
      <c r="B271" s="32"/>
      <c r="C271" s="32"/>
    </row>
    <row r="272" spans="1:3" x14ac:dyDescent="0.25">
      <c r="A272" s="32"/>
      <c r="B272" s="32"/>
      <c r="C272" s="32"/>
    </row>
    <row r="273" spans="1:3" x14ac:dyDescent="0.25">
      <c r="A273" s="32"/>
      <c r="B273" s="32"/>
      <c r="C273" s="32"/>
    </row>
    <row r="274" spans="1:3" x14ac:dyDescent="0.25">
      <c r="A274" s="32"/>
      <c r="B274" s="32"/>
      <c r="C274" s="32"/>
    </row>
    <row r="275" spans="1:3" x14ac:dyDescent="0.25">
      <c r="A275" s="32"/>
      <c r="B275" s="32"/>
      <c r="C275" s="32"/>
    </row>
    <row r="276" spans="1:3" x14ac:dyDescent="0.25">
      <c r="A276" s="32"/>
      <c r="B276" s="32"/>
      <c r="C276" s="32"/>
    </row>
    <row r="277" spans="1:3" x14ac:dyDescent="0.25">
      <c r="A277" s="32"/>
      <c r="B277" s="32"/>
      <c r="C277" s="32"/>
    </row>
    <row r="278" spans="1:3" x14ac:dyDescent="0.25">
      <c r="A278" s="32"/>
      <c r="B278" s="32"/>
      <c r="C278" s="32"/>
    </row>
    <row r="279" spans="1:3" x14ac:dyDescent="0.25">
      <c r="A279" s="32"/>
      <c r="B279" s="32"/>
      <c r="C279" s="32"/>
    </row>
    <row r="280" spans="1:3" x14ac:dyDescent="0.25">
      <c r="A280" s="32"/>
      <c r="B280" s="32"/>
      <c r="C280" s="32"/>
    </row>
    <row r="281" spans="1:3" x14ac:dyDescent="0.25">
      <c r="A281" s="32"/>
      <c r="B281" s="32"/>
      <c r="C281" s="32"/>
    </row>
    <row r="282" spans="1:3" x14ac:dyDescent="0.25">
      <c r="A282" s="32"/>
      <c r="B282" s="32"/>
      <c r="C282" s="32"/>
    </row>
    <row r="283" spans="1:3" x14ac:dyDescent="0.25">
      <c r="A283" s="32"/>
      <c r="B283" s="32"/>
      <c r="C283" s="32"/>
    </row>
    <row r="284" spans="1:3" x14ac:dyDescent="0.25">
      <c r="A284" s="32"/>
      <c r="B284" s="32"/>
      <c r="C284" s="32"/>
    </row>
    <row r="285" spans="1:3" x14ac:dyDescent="0.25">
      <c r="A285" s="32"/>
      <c r="B285" s="32"/>
      <c r="C285" s="32"/>
    </row>
    <row r="286" spans="1:3" x14ac:dyDescent="0.25">
      <c r="A286" s="32"/>
      <c r="B286" s="32"/>
      <c r="C286" s="32"/>
    </row>
    <row r="287" spans="1:3" x14ac:dyDescent="0.25">
      <c r="A287" s="32"/>
      <c r="B287" s="32"/>
      <c r="C287" s="32"/>
    </row>
    <row r="288" spans="1:3" x14ac:dyDescent="0.25">
      <c r="A288" s="32"/>
      <c r="B288" s="32"/>
      <c r="C288" s="32"/>
    </row>
    <row r="289" spans="1:3" x14ac:dyDescent="0.25">
      <c r="A289" s="32"/>
      <c r="B289" s="32"/>
      <c r="C289" s="32"/>
    </row>
    <row r="290" spans="1:3" x14ac:dyDescent="0.25">
      <c r="A290" s="32"/>
      <c r="B290" s="32"/>
      <c r="C290" s="32"/>
    </row>
    <row r="291" spans="1:3" x14ac:dyDescent="0.25">
      <c r="A291" s="32"/>
      <c r="B291" s="32"/>
      <c r="C291" s="32"/>
    </row>
    <row r="292" spans="1:3" x14ac:dyDescent="0.25">
      <c r="A292" s="32"/>
      <c r="B292" s="32"/>
      <c r="C292" s="32"/>
    </row>
    <row r="293" spans="1:3" x14ac:dyDescent="0.25">
      <c r="A293" s="32"/>
      <c r="B293" s="32"/>
      <c r="C293" s="32"/>
    </row>
    <row r="294" spans="1:3" x14ac:dyDescent="0.25">
      <c r="A294" s="32"/>
      <c r="B294" s="32"/>
      <c r="C294" s="32"/>
    </row>
    <row r="295" spans="1:3" x14ac:dyDescent="0.25">
      <c r="A295" s="32"/>
      <c r="B295" s="32"/>
      <c r="C295" s="32"/>
    </row>
    <row r="296" spans="1:3" x14ac:dyDescent="0.25">
      <c r="A296" s="32"/>
      <c r="B296" s="32"/>
      <c r="C296" s="32"/>
    </row>
    <row r="297" spans="1:3" x14ac:dyDescent="0.25">
      <c r="A297" s="32"/>
      <c r="B297" s="32"/>
      <c r="C297" s="32"/>
    </row>
    <row r="298" spans="1:3" x14ac:dyDescent="0.25">
      <c r="A298" s="32"/>
      <c r="B298" s="32"/>
      <c r="C298" s="32"/>
    </row>
    <row r="299" spans="1:3" x14ac:dyDescent="0.25">
      <c r="A299" s="32"/>
      <c r="B299" s="32"/>
      <c r="C299" s="32"/>
    </row>
    <row r="300" spans="1:3" x14ac:dyDescent="0.25">
      <c r="A300" s="32"/>
      <c r="B300" s="32"/>
      <c r="C300" s="32"/>
    </row>
    <row r="301" spans="1:3" x14ac:dyDescent="0.25">
      <c r="A301" s="32"/>
      <c r="B301" s="32"/>
      <c r="C301" s="32"/>
    </row>
    <row r="302" spans="1:3" x14ac:dyDescent="0.25">
      <c r="A302" s="32"/>
      <c r="B302" s="32"/>
      <c r="C302" s="32"/>
    </row>
    <row r="303" spans="1:3" x14ac:dyDescent="0.25">
      <c r="A303" s="32"/>
      <c r="B303" s="32"/>
      <c r="C303" s="32"/>
    </row>
    <row r="304" spans="1:3" x14ac:dyDescent="0.25">
      <c r="A304" s="32"/>
      <c r="B304" s="32"/>
      <c r="C304" s="32"/>
    </row>
    <row r="305" spans="1:3" x14ac:dyDescent="0.25">
      <c r="A305" s="32"/>
      <c r="B305" s="32"/>
      <c r="C305" s="32"/>
    </row>
    <row r="306" spans="1:3" x14ac:dyDescent="0.25">
      <c r="A306" s="32"/>
      <c r="B306" s="32"/>
      <c r="C306" s="32"/>
    </row>
    <row r="307" spans="1:3" x14ac:dyDescent="0.25">
      <c r="A307" s="32"/>
      <c r="B307" s="32"/>
      <c r="C307" s="32"/>
    </row>
    <row r="308" spans="1:3" x14ac:dyDescent="0.25">
      <c r="A308" s="32"/>
      <c r="B308" s="32"/>
      <c r="C308" s="32"/>
    </row>
    <row r="309" spans="1:3" x14ac:dyDescent="0.25">
      <c r="A309" s="32"/>
      <c r="B309" s="32"/>
      <c r="C309" s="32"/>
    </row>
    <row r="310" spans="1:3" x14ac:dyDescent="0.25">
      <c r="A310" s="32"/>
      <c r="B310" s="32"/>
      <c r="C310" s="32"/>
    </row>
    <row r="311" spans="1:3" x14ac:dyDescent="0.25">
      <c r="A311" s="32"/>
      <c r="B311" s="32"/>
      <c r="C311" s="32"/>
    </row>
    <row r="312" spans="1:3" x14ac:dyDescent="0.25">
      <c r="A312" s="32"/>
      <c r="B312" s="32"/>
      <c r="C312" s="32"/>
    </row>
    <row r="313" spans="1:3" x14ac:dyDescent="0.25">
      <c r="A313" s="32"/>
      <c r="B313" s="32"/>
      <c r="C313" s="32"/>
    </row>
    <row r="314" spans="1:3" x14ac:dyDescent="0.25">
      <c r="A314" s="32"/>
      <c r="B314" s="32"/>
      <c r="C314" s="32"/>
    </row>
    <row r="315" spans="1:3" x14ac:dyDescent="0.25">
      <c r="A315" s="32"/>
      <c r="B315" s="32"/>
      <c r="C315" s="32"/>
    </row>
    <row r="316" spans="1:3" x14ac:dyDescent="0.25">
      <c r="A316" s="32"/>
      <c r="B316" s="32"/>
      <c r="C316" s="32"/>
    </row>
    <row r="317" spans="1:3" x14ac:dyDescent="0.25">
      <c r="A317" s="32"/>
      <c r="B317" s="32"/>
      <c r="C317" s="32"/>
    </row>
    <row r="318" spans="1:3" x14ac:dyDescent="0.25">
      <c r="A318" s="32"/>
      <c r="B318" s="32"/>
      <c r="C318" s="32"/>
    </row>
    <row r="319" spans="1:3" x14ac:dyDescent="0.25">
      <c r="A319" s="32"/>
      <c r="B319" s="32"/>
      <c r="C319" s="32"/>
    </row>
    <row r="320" spans="1:3" x14ac:dyDescent="0.25">
      <c r="A320" s="32"/>
      <c r="B320" s="32"/>
      <c r="C320" s="32"/>
    </row>
    <row r="321" spans="1:3" x14ac:dyDescent="0.25">
      <c r="A321" s="32"/>
      <c r="B321" s="32"/>
      <c r="C321" s="32"/>
    </row>
    <row r="322" spans="1:3" x14ac:dyDescent="0.25">
      <c r="A322" s="32"/>
      <c r="B322" s="32"/>
      <c r="C322" s="32"/>
    </row>
    <row r="323" spans="1:3" x14ac:dyDescent="0.25">
      <c r="A323" s="32"/>
      <c r="B323" s="32"/>
      <c r="C323" s="32"/>
    </row>
    <row r="324" spans="1:3" x14ac:dyDescent="0.25">
      <c r="A324" s="32"/>
      <c r="B324" s="32"/>
      <c r="C324" s="32"/>
    </row>
    <row r="325" spans="1:3" x14ac:dyDescent="0.25">
      <c r="A325" s="32"/>
      <c r="B325" s="32"/>
      <c r="C325" s="32"/>
    </row>
    <row r="326" spans="1:3" x14ac:dyDescent="0.25">
      <c r="A326" s="32"/>
      <c r="B326" s="32"/>
      <c r="C326" s="32"/>
    </row>
    <row r="327" spans="1:3" x14ac:dyDescent="0.25">
      <c r="A327" s="32"/>
      <c r="B327" s="32"/>
      <c r="C327" s="32"/>
    </row>
    <row r="328" spans="1:3" x14ac:dyDescent="0.25">
      <c r="A328" s="32"/>
      <c r="B328" s="32"/>
      <c r="C328" s="32"/>
    </row>
    <row r="329" spans="1:3" x14ac:dyDescent="0.25">
      <c r="A329" s="32"/>
      <c r="B329" s="32"/>
      <c r="C329" s="32"/>
    </row>
    <row r="330" spans="1:3" x14ac:dyDescent="0.25">
      <c r="A330" s="32"/>
      <c r="B330" s="32"/>
      <c r="C330" s="32"/>
    </row>
    <row r="331" spans="1:3" x14ac:dyDescent="0.25">
      <c r="A331" s="32"/>
      <c r="B331" s="32"/>
      <c r="C331" s="32"/>
    </row>
    <row r="332" spans="1:3" x14ac:dyDescent="0.25">
      <c r="A332" s="32"/>
      <c r="B332" s="32"/>
      <c r="C332" s="32"/>
    </row>
    <row r="333" spans="1:3" x14ac:dyDescent="0.25">
      <c r="A333" s="32"/>
      <c r="B333" s="32"/>
      <c r="C333" s="32"/>
    </row>
    <row r="334" spans="1:3" x14ac:dyDescent="0.25">
      <c r="A334" s="32"/>
      <c r="B334" s="32"/>
      <c r="C334" s="32"/>
    </row>
    <row r="335" spans="1:3" x14ac:dyDescent="0.25">
      <c r="A335" s="32"/>
      <c r="B335" s="32"/>
      <c r="C335" s="32"/>
    </row>
    <row r="336" spans="1:3" x14ac:dyDescent="0.25">
      <c r="A336" s="32"/>
      <c r="B336" s="32"/>
      <c r="C336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48</v>
      </c>
      <c r="C3" s="1" t="s">
        <v>47</v>
      </c>
      <c r="D3" s="1" t="s">
        <v>46</v>
      </c>
      <c r="E3" s="1" t="s">
        <v>45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53"/>
      <c r="B37" s="54"/>
      <c r="C37" s="54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44</v>
      </c>
      <c r="D3" s="1" t="s">
        <v>43</v>
      </c>
      <c r="E3" s="1" t="s">
        <v>42</v>
      </c>
      <c r="F3" s="1" t="s">
        <v>41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53"/>
      <c r="C37" s="54"/>
      <c r="D37" s="54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topLeftCell="A26"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55"/>
      <c r="C37" s="56"/>
      <c r="D37" s="56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7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E37"/>
  <sheetViews>
    <sheetView tabSelected="1" topLeftCell="A2" workbookViewId="0">
      <selection activeCell="E36" sqref="E36"/>
    </sheetView>
  </sheetViews>
  <sheetFormatPr defaultRowHeight="18.75" x14ac:dyDescent="0.3"/>
  <cols>
    <col min="2" max="2" width="26.3984375" customWidth="1"/>
    <col min="3" max="3" width="36.796875" customWidth="1"/>
    <col min="4" max="4" width="16" style="62" customWidth="1"/>
    <col min="5" max="5" width="13.296875" customWidth="1"/>
  </cols>
  <sheetData>
    <row r="3" spans="2:5" x14ac:dyDescent="0.3">
      <c r="B3" s="2"/>
      <c r="C3" s="1" t="s">
        <v>83</v>
      </c>
      <c r="D3" s="63" t="s">
        <v>85</v>
      </c>
      <c r="E3" s="64" t="s">
        <v>86</v>
      </c>
    </row>
    <row r="4" spans="2:5" x14ac:dyDescent="0.3">
      <c r="B4" s="2" t="s">
        <v>30</v>
      </c>
      <c r="C4" s="1" t="s">
        <v>0</v>
      </c>
      <c r="D4" s="63" t="s">
        <v>84</v>
      </c>
      <c r="E4" s="64" t="s">
        <v>87</v>
      </c>
    </row>
    <row r="5" spans="2:5" x14ac:dyDescent="0.3">
      <c r="B5" s="3" t="s">
        <v>1</v>
      </c>
      <c r="C5" s="4">
        <v>372571969.54000002</v>
      </c>
      <c r="D5" s="59">
        <f>(C5-'VAT Sectoral  Q1-Q4, 2017'!F5)/'VAT Sectoral  Q1-Q4, 2017'!F5*100</f>
        <v>18.830736225577365</v>
      </c>
      <c r="E5" s="65">
        <f>(C5-'VAT Sectoral  Q1-Q4, 2017'!C5)/'VAT Sectoral  Q1-Q4, 2017'!C5*100</f>
        <v>-32.859050854254619</v>
      </c>
    </row>
    <row r="6" spans="2:5" x14ac:dyDescent="0.3">
      <c r="B6" s="3" t="s">
        <v>2</v>
      </c>
      <c r="C6" s="4">
        <v>441668045.85000002</v>
      </c>
      <c r="D6" s="59">
        <f>(C6-'VAT Sectoral  Q1-Q4, 2017'!F6)/'VAT Sectoral  Q1-Q4, 2017'!F6*100</f>
        <v>15.511318973169431</v>
      </c>
      <c r="E6" s="65">
        <f>(C6-'VAT Sectoral  Q1-Q4, 2017'!C6)/'VAT Sectoral  Q1-Q4, 2017'!C6*100</f>
        <v>1.913716260020397</v>
      </c>
    </row>
    <row r="7" spans="2:5" x14ac:dyDescent="0.3">
      <c r="B7" s="3" t="s">
        <v>3</v>
      </c>
      <c r="C7" s="4">
        <v>5293543136.46</v>
      </c>
      <c r="D7" s="59">
        <f>(C7-'VAT Sectoral  Q1-Q4, 2017'!F7)/'VAT Sectoral  Q1-Q4, 2017'!F7*100</f>
        <v>25.547202874607283</v>
      </c>
      <c r="E7" s="65">
        <f>(C7-'VAT Sectoral  Q1-Q4, 2017'!C7)/'VAT Sectoral  Q1-Q4, 2017'!C7*100</f>
        <v>-26.213256169310228</v>
      </c>
    </row>
    <row r="8" spans="2:5" x14ac:dyDescent="0.3">
      <c r="B8" s="3" t="s">
        <v>4</v>
      </c>
      <c r="C8" s="4">
        <v>8880145995.8299999</v>
      </c>
      <c r="D8" s="59">
        <f>(C8-'VAT Sectoral  Q1-Q4, 2017'!F8)/'VAT Sectoral  Q1-Q4, 2017'!F8*100</f>
        <v>2.1702023456449346</v>
      </c>
      <c r="E8" s="65">
        <f>(C8-'VAT Sectoral  Q1-Q4, 2017'!C8)/'VAT Sectoral  Q1-Q4, 2017'!C8*100</f>
        <v>-3.3674356144091666</v>
      </c>
    </row>
    <row r="9" spans="2:5" x14ac:dyDescent="0.3">
      <c r="B9" s="3" t="s">
        <v>5</v>
      </c>
      <c r="C9" s="4">
        <v>2384881129.4000001</v>
      </c>
      <c r="D9" s="59">
        <f>(C9-'VAT Sectoral  Q1-Q4, 2017'!F9)/'VAT Sectoral  Q1-Q4, 2017'!F9*100</f>
        <v>-54.533960416077811</v>
      </c>
      <c r="E9" s="65">
        <f>(C9-'VAT Sectoral  Q1-Q4, 2017'!C9)/'VAT Sectoral  Q1-Q4, 2017'!C9*100</f>
        <v>-13.30543755014377</v>
      </c>
    </row>
    <row r="10" spans="2:5" x14ac:dyDescent="0.3">
      <c r="B10" s="3" t="s">
        <v>6</v>
      </c>
      <c r="C10" s="4">
        <v>420858469.37</v>
      </c>
      <c r="D10" s="59">
        <f>(C10-'VAT Sectoral  Q1-Q4, 2017'!F10)/'VAT Sectoral  Q1-Q4, 2017'!F10*100</f>
        <v>49.617207220744639</v>
      </c>
      <c r="E10" s="65">
        <f>(C10-'VAT Sectoral  Q1-Q4, 2017'!C10)/'VAT Sectoral  Q1-Q4, 2017'!C10*100</f>
        <v>7.7938702533494801</v>
      </c>
    </row>
    <row r="11" spans="2:5" x14ac:dyDescent="0.3">
      <c r="B11" s="3" t="s">
        <v>7</v>
      </c>
      <c r="C11" s="4">
        <v>14934496191.6</v>
      </c>
      <c r="D11" s="59">
        <f>(C11-'VAT Sectoral  Q1-Q4, 2017'!F11)/'VAT Sectoral  Q1-Q4, 2017'!F11*100</f>
        <v>16.003687230661974</v>
      </c>
      <c r="E11" s="65">
        <f>(C11-'VAT Sectoral  Q1-Q4, 2017'!C11)/'VAT Sectoral  Q1-Q4, 2017'!C11*100</f>
        <v>15.783014990423162</v>
      </c>
    </row>
    <row r="12" spans="2:5" x14ac:dyDescent="0.3">
      <c r="B12" s="3" t="s">
        <v>8</v>
      </c>
      <c r="C12" s="4">
        <v>1297878350.1700001</v>
      </c>
      <c r="D12" s="59">
        <f>(C12-'VAT Sectoral  Q1-Q4, 2017'!F12)/'VAT Sectoral  Q1-Q4, 2017'!F12*100</f>
        <v>-7.0424936324898795</v>
      </c>
      <c r="E12" s="65">
        <f>(C12-'VAT Sectoral  Q1-Q4, 2017'!C12)/'VAT Sectoral  Q1-Q4, 2017'!C12*100</f>
        <v>29.175292908504041</v>
      </c>
    </row>
    <row r="13" spans="2:5" x14ac:dyDescent="0.3">
      <c r="B13" s="3" t="s">
        <v>9</v>
      </c>
      <c r="C13" s="4">
        <v>4237740192.3200002</v>
      </c>
      <c r="D13" s="59">
        <f>(C13-'VAT Sectoral  Q1-Q4, 2017'!F13)/'VAT Sectoral  Q1-Q4, 2017'!F13*100</f>
        <v>23.086710014669318</v>
      </c>
      <c r="E13" s="65">
        <f>(C13-'VAT Sectoral  Q1-Q4, 2017'!C13)/'VAT Sectoral  Q1-Q4, 2017'!C13*100</f>
        <v>-25.848545564723548</v>
      </c>
    </row>
    <row r="14" spans="2:5" x14ac:dyDescent="0.3">
      <c r="B14" s="3" t="s">
        <v>10</v>
      </c>
      <c r="C14" s="4">
        <v>1461808242.01</v>
      </c>
      <c r="D14" s="59">
        <f>(C14-'VAT Sectoral  Q1-Q4, 2017'!F14)/'VAT Sectoral  Q1-Q4, 2017'!F14*100</f>
        <v>7.263053985443543</v>
      </c>
      <c r="E14" s="65">
        <f>(C14-'VAT Sectoral  Q1-Q4, 2017'!C14)/'VAT Sectoral  Q1-Q4, 2017'!C14*100</f>
        <v>13.774749982829878</v>
      </c>
    </row>
    <row r="15" spans="2:5" x14ac:dyDescent="0.3">
      <c r="B15" s="3" t="s">
        <v>11</v>
      </c>
      <c r="C15" s="4">
        <v>1184168691.05</v>
      </c>
      <c r="D15" s="59">
        <f>(C15-'VAT Sectoral  Q1-Q4, 2017'!F15)/'VAT Sectoral  Q1-Q4, 2017'!F15*100</f>
        <v>-0.13867550523473438</v>
      </c>
      <c r="E15" s="65">
        <f>(C15-'VAT Sectoral  Q1-Q4, 2017'!C15)/'VAT Sectoral  Q1-Q4, 2017'!C15*100</f>
        <v>-10.512489265678804</v>
      </c>
    </row>
    <row r="16" spans="2:5" x14ac:dyDescent="0.3">
      <c r="B16" s="3" t="s">
        <v>12</v>
      </c>
      <c r="C16" s="4">
        <v>449601261.13</v>
      </c>
      <c r="D16" s="59">
        <f>(C16-'VAT Sectoral  Q1-Q4, 2017'!F16)/'VAT Sectoral  Q1-Q4, 2017'!F16*100</f>
        <v>123.52113242475281</v>
      </c>
      <c r="E16" s="65">
        <f>(C16-'VAT Sectoral  Q1-Q4, 2017'!C16)/'VAT Sectoral  Q1-Q4, 2017'!C16*100</f>
        <v>350.31774246146244</v>
      </c>
    </row>
    <row r="17" spans="2:5" x14ac:dyDescent="0.3">
      <c r="B17" s="3" t="s">
        <v>13</v>
      </c>
      <c r="C17" s="4">
        <v>46246872.439999998</v>
      </c>
      <c r="D17" s="59">
        <f>(C17-'VAT Sectoral  Q1-Q4, 2017'!F17)/'VAT Sectoral  Q1-Q4, 2017'!F17*100</f>
        <v>42.221461696493492</v>
      </c>
      <c r="E17" s="65">
        <f>(C17-'VAT Sectoral  Q1-Q4, 2017'!C17)/'VAT Sectoral  Q1-Q4, 2017'!C17*100</f>
        <v>31.872294537118854</v>
      </c>
    </row>
    <row r="18" spans="2:5" x14ac:dyDescent="0.3">
      <c r="B18" s="3" t="s">
        <v>14</v>
      </c>
      <c r="C18" s="4">
        <v>3246225281.77</v>
      </c>
      <c r="D18" s="59">
        <f>(C18-'VAT Sectoral  Q1-Q4, 2017'!F18)/'VAT Sectoral  Q1-Q4, 2017'!F18*100</f>
        <v>24.103246424914943</v>
      </c>
      <c r="E18" s="65">
        <f>(C18-'VAT Sectoral  Q1-Q4, 2017'!C18)/'VAT Sectoral  Q1-Q4, 2017'!C18*100</f>
        <v>47.452119435533199</v>
      </c>
    </row>
    <row r="19" spans="2:5" x14ac:dyDescent="0.3">
      <c r="B19" s="3" t="s">
        <v>15</v>
      </c>
      <c r="C19" s="4">
        <v>797489010.65999997</v>
      </c>
      <c r="D19" s="59">
        <f>(C19-'VAT Sectoral  Q1-Q4, 2017'!F19)/'VAT Sectoral  Q1-Q4, 2017'!F19*100</f>
        <v>-4.5933092400840936</v>
      </c>
      <c r="E19" s="65">
        <f>(C19-'VAT Sectoral  Q1-Q4, 2017'!C19)/'VAT Sectoral  Q1-Q4, 2017'!C19*100</f>
        <v>56.898289166974656</v>
      </c>
    </row>
    <row r="20" spans="2:5" x14ac:dyDescent="0.3">
      <c r="B20" s="3" t="s">
        <v>16</v>
      </c>
      <c r="C20" s="4">
        <v>2511581413.0999999</v>
      </c>
      <c r="D20" s="59">
        <f>(C20-'VAT Sectoral  Q1-Q4, 2017'!F20)/'VAT Sectoral  Q1-Q4, 2017'!F20*100</f>
        <v>76.278909474822825</v>
      </c>
      <c r="E20" s="65">
        <f>(C20-'VAT Sectoral  Q1-Q4, 2017'!C20)/'VAT Sectoral  Q1-Q4, 2017'!C20*100</f>
        <v>50.535656416491378</v>
      </c>
    </row>
    <row r="21" spans="2:5" x14ac:dyDescent="0.3">
      <c r="B21" s="3" t="s">
        <v>17</v>
      </c>
      <c r="C21" s="4">
        <v>7360317325.6099997</v>
      </c>
      <c r="D21" s="59">
        <f>(C21-'VAT Sectoral  Q1-Q4, 2017'!F21)/'VAT Sectoral  Q1-Q4, 2017'!F21*100</f>
        <v>-9.9454443235464396</v>
      </c>
      <c r="E21" s="65">
        <f>(C21-'VAT Sectoral  Q1-Q4, 2017'!C21)/'VAT Sectoral  Q1-Q4, 2017'!C21*100</f>
        <v>-25.847980970363576</v>
      </c>
    </row>
    <row r="22" spans="2:5" x14ac:dyDescent="0.3">
      <c r="B22" s="3" t="s">
        <v>18</v>
      </c>
      <c r="C22" s="4">
        <v>30136156950.560001</v>
      </c>
      <c r="D22" s="59">
        <f>(C22-'VAT Sectoral  Q1-Q4, 2017'!F22)/'VAT Sectoral  Q1-Q4, 2017'!F22*100</f>
        <v>6.8772679795745573</v>
      </c>
      <c r="E22" s="65">
        <f>(C22-'VAT Sectoral  Q1-Q4, 2017'!C22)/'VAT Sectoral  Q1-Q4, 2017'!C22*100</f>
        <v>4.9015050697692919</v>
      </c>
    </row>
    <row r="23" spans="2:5" x14ac:dyDescent="0.3">
      <c r="B23" s="3" t="s">
        <v>19</v>
      </c>
      <c r="C23" s="4">
        <v>1103752606.6199999</v>
      </c>
      <c r="D23" s="59">
        <f>(C23-'VAT Sectoral  Q1-Q4, 2017'!F23)/'VAT Sectoral  Q1-Q4, 2017'!F23*100</f>
        <v>15.501540437366959</v>
      </c>
      <c r="E23" s="65">
        <f>(C23-'VAT Sectoral  Q1-Q4, 2017'!C23)/'VAT Sectoral  Q1-Q4, 2017'!C23*100</f>
        <v>-26.151978773869601</v>
      </c>
    </row>
    <row r="24" spans="2:5" x14ac:dyDescent="0.3">
      <c r="B24" s="3" t="s">
        <v>20</v>
      </c>
      <c r="C24" s="4">
        <v>243443468.02000001</v>
      </c>
      <c r="D24" s="59">
        <f>(C24-'VAT Sectoral  Q1-Q4, 2017'!F24)/'VAT Sectoral  Q1-Q4, 2017'!F24*100</f>
        <v>37.385724876574358</v>
      </c>
      <c r="E24" s="65">
        <f>(C24-'VAT Sectoral  Q1-Q4, 2017'!C24)/'VAT Sectoral  Q1-Q4, 2017'!C24*100</f>
        <v>-10.54213966186984</v>
      </c>
    </row>
    <row r="25" spans="2:5" x14ac:dyDescent="0.3">
      <c r="B25" s="3" t="s">
        <v>21</v>
      </c>
      <c r="C25" s="4">
        <v>2090203584.6199999</v>
      </c>
      <c r="D25" s="59">
        <f>(C25-'VAT Sectoral  Q1-Q4, 2017'!F25)/'VAT Sectoral  Q1-Q4, 2017'!F25*100</f>
        <v>6.0363025062402169</v>
      </c>
      <c r="E25" s="65">
        <f>(C25-'VAT Sectoral  Q1-Q4, 2017'!C25)/'VAT Sectoral  Q1-Q4, 2017'!C25*100</f>
        <v>113.29717273073527</v>
      </c>
    </row>
    <row r="26" spans="2:5" x14ac:dyDescent="0.3">
      <c r="B26" s="3" t="s">
        <v>22</v>
      </c>
      <c r="C26" s="4">
        <v>16580442762.26</v>
      </c>
      <c r="D26" s="59">
        <f>(C26-'VAT Sectoral  Q1-Q4, 2017'!F26)/'VAT Sectoral  Q1-Q4, 2017'!F26*100</f>
        <v>-25.769584905575222</v>
      </c>
      <c r="E26" s="65">
        <f>(C26-'VAT Sectoral  Q1-Q4, 2017'!C26)/'VAT Sectoral  Q1-Q4, 2017'!C26*100</f>
        <v>-20.35250464272055</v>
      </c>
    </row>
    <row r="27" spans="2:5" x14ac:dyDescent="0.3">
      <c r="B27" s="3" t="s">
        <v>23</v>
      </c>
      <c r="C27" s="4">
        <v>774993040.60000002</v>
      </c>
      <c r="D27" s="59">
        <f>(C27-'VAT Sectoral  Q1-Q4, 2017'!F27)/'VAT Sectoral  Q1-Q4, 2017'!F27*100</f>
        <v>-1.6943640982512129</v>
      </c>
      <c r="E27" s="65">
        <f>(C27-'VAT Sectoral  Q1-Q4, 2017'!C27)/'VAT Sectoral  Q1-Q4, 2017'!C27*100</f>
        <v>3.3027781269813468</v>
      </c>
    </row>
    <row r="28" spans="2:5" x14ac:dyDescent="0.3">
      <c r="B28" s="3" t="s">
        <v>24</v>
      </c>
      <c r="C28" s="4">
        <v>339611572.63999999</v>
      </c>
      <c r="D28" s="59">
        <f>(C28-'VAT Sectoral  Q1-Q4, 2017'!F28)/'VAT Sectoral  Q1-Q4, 2017'!F28*100</f>
        <v>-33.124469986593461</v>
      </c>
      <c r="E28" s="65">
        <f>(C28-'VAT Sectoral  Q1-Q4, 2017'!C28)/'VAT Sectoral  Q1-Q4, 2017'!C28*100</f>
        <v>-61.055425721529829</v>
      </c>
    </row>
    <row r="29" spans="2:5" x14ac:dyDescent="0.3">
      <c r="B29" s="3" t="s">
        <v>25</v>
      </c>
      <c r="C29" s="4">
        <v>11883009966.23</v>
      </c>
      <c r="D29" s="59">
        <f>(C29-'VAT Sectoral  Q1-Q4, 2017'!F29)/'VAT Sectoral  Q1-Q4, 2017'!F29*100</f>
        <v>24.984232339939794</v>
      </c>
      <c r="E29" s="65">
        <f>(C29-'VAT Sectoral  Q1-Q4, 2017'!C29)/'VAT Sectoral  Q1-Q4, 2017'!C29*100</f>
        <v>5.9895798937798821</v>
      </c>
    </row>
    <row r="30" spans="2:5" x14ac:dyDescent="0.3">
      <c r="B30" s="3" t="s">
        <v>26</v>
      </c>
      <c r="C30" s="4">
        <v>1079411557.6099999</v>
      </c>
      <c r="D30" s="59">
        <f>(C30-'VAT Sectoral  Q1-Q4, 2017'!F30)/'VAT Sectoral  Q1-Q4, 2017'!F30*100</f>
        <v>7.5930008019524902</v>
      </c>
      <c r="E30" s="65">
        <f>(C30-'VAT Sectoral  Q1-Q4, 2017'!C30)/'VAT Sectoral  Q1-Q4, 2017'!C30*100</f>
        <v>39.077362159778176</v>
      </c>
    </row>
    <row r="31" spans="2:5" x14ac:dyDescent="0.3">
      <c r="B31" s="3" t="s">
        <v>27</v>
      </c>
      <c r="C31" s="4">
        <v>285426100.43000001</v>
      </c>
      <c r="D31" s="59">
        <f>(C31-'VAT Sectoral  Q1-Q4, 2017'!F31)/'VAT Sectoral  Q1-Q4, 2017'!F31*100</f>
        <v>17.810255862001842</v>
      </c>
      <c r="E31" s="65">
        <f>(C31-'VAT Sectoral  Q1-Q4, 2017'!C31)/'VAT Sectoral  Q1-Q4, 2017'!C31*100</f>
        <v>23.618470894208084</v>
      </c>
    </row>
    <row r="32" spans="2:5" x14ac:dyDescent="0.3">
      <c r="B32" s="3" t="s">
        <v>28</v>
      </c>
      <c r="C32" s="4">
        <v>1559339168.55</v>
      </c>
      <c r="D32" s="59">
        <f>(C32-'VAT Sectoral  Q1-Q4, 2017'!F32)/'VAT Sectoral  Q1-Q4, 2017'!F32*100</f>
        <v>-42.842533242071056</v>
      </c>
      <c r="E32" s="65">
        <f>(C32-'VAT Sectoral  Q1-Q4, 2017'!C32)/'VAT Sectoral  Q1-Q4, 2017'!C32*100</f>
        <v>-53.461905629385555</v>
      </c>
    </row>
    <row r="33" spans="2:5" x14ac:dyDescent="0.3">
      <c r="B33" s="5" t="s">
        <v>34</v>
      </c>
      <c r="C33" s="6">
        <v>121397012356.45</v>
      </c>
      <c r="D33" s="57">
        <f>(C33-'VAT Sectoral  Q1-Q4, 2017'!F33)/'VAT Sectoral  Q1-Q4, 2017'!F33*100</f>
        <v>0.25310225069890802</v>
      </c>
      <c r="E33" s="57">
        <f>(C33-'VAT Sectoral  Q1-Q4, 2017'!C33)/'VAT Sectoral  Q1-Q4, 2017'!C33*100</f>
        <v>-4.1419400831546165</v>
      </c>
    </row>
    <row r="34" spans="2:5" x14ac:dyDescent="0.3">
      <c r="B34" s="9" t="s">
        <v>33</v>
      </c>
      <c r="C34" s="13">
        <v>98398952568.100006</v>
      </c>
      <c r="D34" s="61">
        <f>(C34-'VAT Sectoral  Q1-Q4, 2017'!F34)/'VAT Sectoral  Q1-Q4, 2017'!F34*100</f>
        <v>23.867778561351603</v>
      </c>
      <c r="E34" s="61">
        <f>(C34-'VAT Sectoral  Q1-Q4, 2017'!C34)/'VAT Sectoral  Q1-Q4, 2017'!C34*100</f>
        <v>103.60066181897099</v>
      </c>
    </row>
    <row r="35" spans="2:5" x14ac:dyDescent="0.3">
      <c r="B35" s="10" t="s">
        <v>32</v>
      </c>
      <c r="C35" s="14">
        <v>49997811133.199997</v>
      </c>
      <c r="D35" s="58">
        <f>(C35-'VAT Sectoral  Q1-Q4, 2017'!F35)/'VAT Sectoral  Q1-Q4, 2017'!F35*100</f>
        <v>-6.676460798837935</v>
      </c>
      <c r="E35" s="58">
        <f>(C35-'VAT Sectoral  Q1-Q4, 2017'!C35)/'VAT Sectoral  Q1-Q4, 2017'!C35*100</f>
        <v>7.7339199311247331</v>
      </c>
    </row>
    <row r="36" spans="2:5" x14ac:dyDescent="0.3">
      <c r="B36" s="11" t="s">
        <v>29</v>
      </c>
      <c r="C36" s="12">
        <v>269793776057.75</v>
      </c>
      <c r="D36" s="60">
        <f>(C36-'VAT Sectoral  Q1-Q4, 2017'!F36)/'VAT Sectoral  Q1-Q4, 2017'!F36*100</f>
        <v>6.174576403688854</v>
      </c>
      <c r="E36" s="60">
        <f>(C36-'VAT Sectoral  Q1-Q4, 2017'!C36)/'VAT Sectoral  Q1-Q4, 2017'!C36*100</f>
        <v>21.868828987249152</v>
      </c>
    </row>
    <row r="37" spans="2:5" x14ac:dyDescent="0.3">
      <c r="E37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E32"/>
  <sheetViews>
    <sheetView workbookViewId="0">
      <selection activeCell="E32" sqref="E32"/>
    </sheetView>
  </sheetViews>
  <sheetFormatPr defaultColWidth="8.796875" defaultRowHeight="15" x14ac:dyDescent="0.25"/>
  <cols>
    <col min="1" max="2" width="8.796875" style="24"/>
    <col min="3" max="3" width="28.796875" style="24" bestFit="1" customWidth="1"/>
    <col min="4" max="4" width="27.8984375" style="24" bestFit="1" customWidth="1"/>
    <col min="5" max="5" width="13.19921875" style="24" bestFit="1" customWidth="1"/>
    <col min="6" max="16384" width="8.796875" style="24"/>
  </cols>
  <sheetData>
    <row r="3" spans="3:5" ht="15.75" x14ac:dyDescent="0.25">
      <c r="C3" s="2" t="s">
        <v>30</v>
      </c>
      <c r="D3" s="21" t="s">
        <v>39</v>
      </c>
      <c r="E3" s="21" t="s">
        <v>0</v>
      </c>
    </row>
    <row r="4" spans="3:5" ht="15.75" x14ac:dyDescent="0.25">
      <c r="C4" s="3" t="s">
        <v>1</v>
      </c>
      <c r="D4" s="25" t="s">
        <v>1</v>
      </c>
      <c r="E4" s="26">
        <v>313531651.30000001</v>
      </c>
    </row>
    <row r="5" spans="3:5" ht="15.75" x14ac:dyDescent="0.25">
      <c r="C5" s="3" t="s">
        <v>2</v>
      </c>
      <c r="D5" s="25" t="s">
        <v>2</v>
      </c>
      <c r="E5" s="26">
        <v>382359105.39000005</v>
      </c>
    </row>
    <row r="6" spans="3:5" ht="15.75" x14ac:dyDescent="0.25">
      <c r="C6" s="3" t="s">
        <v>3</v>
      </c>
      <c r="D6" s="25" t="s">
        <v>3</v>
      </c>
      <c r="E6" s="26">
        <v>4216376801.1199975</v>
      </c>
    </row>
    <row r="7" spans="3:5" ht="15.75" x14ac:dyDescent="0.25">
      <c r="C7" s="3" t="s">
        <v>4</v>
      </c>
      <c r="D7" s="25" t="s">
        <v>4</v>
      </c>
      <c r="E7" s="26">
        <v>8691522373.4100018</v>
      </c>
    </row>
    <row r="8" spans="3:5" ht="15.75" x14ac:dyDescent="0.25">
      <c r="C8" s="3" t="s">
        <v>5</v>
      </c>
      <c r="D8" s="25" t="s">
        <v>5</v>
      </c>
      <c r="E8" s="26">
        <v>5245412072.8899984</v>
      </c>
    </row>
    <row r="9" spans="3:5" ht="15.75" x14ac:dyDescent="0.25">
      <c r="C9" s="3" t="s">
        <v>6</v>
      </c>
      <c r="D9" s="25" t="s">
        <v>6</v>
      </c>
      <c r="E9" s="26">
        <v>281290151.83999997</v>
      </c>
    </row>
    <row r="10" spans="3:5" ht="15.75" x14ac:dyDescent="0.25">
      <c r="C10" s="3" t="s">
        <v>7</v>
      </c>
      <c r="D10" s="25" t="s">
        <v>7</v>
      </c>
      <c r="E10" s="26">
        <v>12874156458.409996</v>
      </c>
    </row>
    <row r="11" spans="3:5" ht="15.75" x14ac:dyDescent="0.25">
      <c r="C11" s="3" t="s">
        <v>8</v>
      </c>
      <c r="D11" s="25" t="s">
        <v>8</v>
      </c>
      <c r="E11" s="26">
        <v>1396206074.0299997</v>
      </c>
    </row>
    <row r="12" spans="3:5" ht="15.75" x14ac:dyDescent="0.25">
      <c r="C12" s="3" t="s">
        <v>9</v>
      </c>
      <c r="D12" s="25" t="s">
        <v>9</v>
      </c>
      <c r="E12" s="26">
        <v>3442890131.5300016</v>
      </c>
    </row>
    <row r="13" spans="3:5" ht="15.75" x14ac:dyDescent="0.25">
      <c r="C13" s="3" t="s">
        <v>10</v>
      </c>
      <c r="D13" s="25" t="s">
        <v>10</v>
      </c>
      <c r="E13" s="26">
        <v>1362825490.8799996</v>
      </c>
    </row>
    <row r="14" spans="3:5" ht="15.75" x14ac:dyDescent="0.25">
      <c r="C14" s="3" t="s">
        <v>11</v>
      </c>
      <c r="D14" s="25" t="s">
        <v>11</v>
      </c>
      <c r="E14" s="26">
        <v>1185813123.3900008</v>
      </c>
    </row>
    <row r="15" spans="3:5" ht="15.75" x14ac:dyDescent="0.25">
      <c r="C15" s="3" t="s">
        <v>12</v>
      </c>
      <c r="D15" s="25" t="s">
        <v>12</v>
      </c>
      <c r="E15" s="26">
        <v>201144856.52999985</v>
      </c>
    </row>
    <row r="16" spans="3:5" ht="15.75" x14ac:dyDescent="0.25">
      <c r="C16" s="3" t="s">
        <v>13</v>
      </c>
      <c r="D16" s="25" t="s">
        <v>13</v>
      </c>
      <c r="E16" s="26">
        <v>32517506.07</v>
      </c>
    </row>
    <row r="17" spans="3:5" ht="15.75" x14ac:dyDescent="0.25">
      <c r="C17" s="3" t="s">
        <v>14</v>
      </c>
      <c r="D17" s="25" t="s">
        <v>14</v>
      </c>
      <c r="E17" s="26">
        <v>2615745659.5900044</v>
      </c>
    </row>
    <row r="18" spans="3:5" ht="15.75" x14ac:dyDescent="0.25">
      <c r="C18" s="3" t="s">
        <v>15</v>
      </c>
      <c r="D18" s="25" t="s">
        <v>15</v>
      </c>
      <c r="E18" s="26">
        <v>835883735.52000022</v>
      </c>
    </row>
    <row r="19" spans="3:5" ht="15.75" x14ac:dyDescent="0.25">
      <c r="C19" s="3" t="s">
        <v>16</v>
      </c>
      <c r="D19" s="25" t="s">
        <v>16</v>
      </c>
      <c r="E19" s="26">
        <v>1424777031.23</v>
      </c>
    </row>
    <row r="20" spans="3:5" ht="15.75" x14ac:dyDescent="0.25">
      <c r="C20" s="3" t="s">
        <v>17</v>
      </c>
      <c r="D20" s="25" t="s">
        <v>17</v>
      </c>
      <c r="E20" s="26">
        <v>8173175993.5100002</v>
      </c>
    </row>
    <row r="21" spans="3:5" ht="15.75" x14ac:dyDescent="0.25">
      <c r="C21" s="3" t="s">
        <v>18</v>
      </c>
      <c r="D21" s="25" t="s">
        <v>40</v>
      </c>
      <c r="E21" s="26">
        <v>28196975390.799995</v>
      </c>
    </row>
    <row r="22" spans="3:5" ht="15.75" x14ac:dyDescent="0.25">
      <c r="C22" s="3" t="s">
        <v>19</v>
      </c>
      <c r="D22" s="25" t="s">
        <v>19</v>
      </c>
      <c r="E22" s="26">
        <v>955617217.26000011</v>
      </c>
    </row>
    <row r="23" spans="3:5" ht="15.75" x14ac:dyDescent="0.25">
      <c r="C23" s="3" t="s">
        <v>20</v>
      </c>
      <c r="D23" s="25" t="s">
        <v>20</v>
      </c>
      <c r="E23" s="26">
        <v>177197061.94999999</v>
      </c>
    </row>
    <row r="24" spans="3:5" ht="15.75" x14ac:dyDescent="0.25">
      <c r="C24" s="3" t="s">
        <v>21</v>
      </c>
      <c r="D24" s="25" t="s">
        <v>21</v>
      </c>
      <c r="E24" s="26">
        <v>1971215079.3799999</v>
      </c>
    </row>
    <row r="25" spans="3:5" ht="15.75" x14ac:dyDescent="0.25">
      <c r="C25" s="3" t="s">
        <v>22</v>
      </c>
      <c r="D25" s="25" t="s">
        <v>22</v>
      </c>
      <c r="E25" s="26">
        <v>22336454324.240074</v>
      </c>
    </row>
    <row r="26" spans="3:5" ht="15.75" x14ac:dyDescent="0.25">
      <c r="C26" s="3" t="s">
        <v>23</v>
      </c>
      <c r="D26" s="25" t="s">
        <v>23</v>
      </c>
      <c r="E26" s="26">
        <v>788350569.62000024</v>
      </c>
    </row>
    <row r="27" spans="3:5" ht="15.75" x14ac:dyDescent="0.25">
      <c r="C27" s="3" t="s">
        <v>24</v>
      </c>
      <c r="D27" s="25" t="s">
        <v>24</v>
      </c>
      <c r="E27" s="26">
        <v>507826364.25</v>
      </c>
    </row>
    <row r="28" spans="3:5" ht="15.75" x14ac:dyDescent="0.25">
      <c r="C28" s="3" t="s">
        <v>25</v>
      </c>
      <c r="D28" s="25" t="s">
        <v>25</v>
      </c>
      <c r="E28" s="26">
        <v>9507607274.7399521</v>
      </c>
    </row>
    <row r="29" spans="3:5" ht="15.75" x14ac:dyDescent="0.25">
      <c r="C29" s="3" t="s">
        <v>26</v>
      </c>
      <c r="D29" s="25" t="s">
        <v>26</v>
      </c>
      <c r="E29" s="26">
        <v>1003235851.3700008</v>
      </c>
    </row>
    <row r="30" spans="3:5" ht="15.75" x14ac:dyDescent="0.25">
      <c r="C30" s="3" t="s">
        <v>27</v>
      </c>
      <c r="D30" s="25" t="s">
        <v>27</v>
      </c>
      <c r="E30" s="26">
        <v>242276106.05000007</v>
      </c>
    </row>
    <row r="31" spans="3:5" ht="15.75" x14ac:dyDescent="0.25">
      <c r="C31" s="3" t="s">
        <v>28</v>
      </c>
      <c r="D31" s="25" t="s">
        <v>28</v>
      </c>
      <c r="E31" s="26">
        <v>2728146044.6000028</v>
      </c>
    </row>
    <row r="32" spans="3:5" x14ac:dyDescent="0.25">
      <c r="D32" s="23" t="s">
        <v>29</v>
      </c>
      <c r="E32" s="22">
        <v>121090529500.90001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VAT Sectoral Q1-Q4 2018</vt:lpstr>
      <vt:lpstr>Sheet1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2018-05-09T16:24:35Z</dcterms:modified>
</cp:coreProperties>
</file>